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8_Transferts à l'étranger\"/>
    </mc:Choice>
  </mc:AlternateContent>
  <bookViews>
    <workbookView xWindow="0" yWindow="0" windowWidth="28800" windowHeight="1245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6" i="1"/>
  <c r="I14" i="1"/>
  <c r="I12" i="1"/>
  <c r="H18" i="1"/>
  <c r="H16" i="1"/>
  <c r="H14" i="1"/>
  <c r="H12" i="1"/>
  <c r="G18" i="1"/>
  <c r="G16" i="1"/>
  <c r="G14" i="1"/>
  <c r="G12" i="1"/>
  <c r="F18" i="1"/>
  <c r="F16" i="1"/>
  <c r="F14" i="1"/>
  <c r="F12" i="1"/>
  <c r="E16" i="1"/>
  <c r="E18" i="1"/>
  <c r="E12" i="1"/>
  <c r="E14" i="1"/>
  <c r="D18" i="1"/>
  <c r="D16" i="1"/>
  <c r="D14" i="1"/>
  <c r="D12" i="1"/>
  <c r="E20" i="1" l="1"/>
  <c r="F20" i="1"/>
  <c r="G20" i="1"/>
  <c r="H20" i="1"/>
  <c r="I20" i="1"/>
  <c r="E19" i="1"/>
  <c r="F19" i="1"/>
  <c r="G19" i="1"/>
  <c r="H19" i="1"/>
  <c r="I19" i="1"/>
  <c r="D19" i="1"/>
  <c r="D20" i="1" l="1"/>
</calcChain>
</file>

<file path=xl/sharedStrings.xml><?xml version="1.0" encoding="utf-8"?>
<sst xmlns="http://schemas.openxmlformats.org/spreadsheetml/2006/main" count="23" uniqueCount="15">
  <si>
    <t>Référence : Carte sanitaire 2021</t>
  </si>
  <si>
    <t>Source : données CNS / Traitement : Observatoire national de la santé</t>
  </si>
  <si>
    <t>Années de référence : 2015-2020</t>
  </si>
  <si>
    <t>Périmètre d'inclusion : assurés CNS, résidents, autorisations de prise en charge pour traitement stationnaire à l'étranger</t>
  </si>
  <si>
    <t>Unités : Nombre d'autorisations de prise en charge</t>
  </si>
  <si>
    <t>Allemagne</t>
  </si>
  <si>
    <t>Belgique</t>
  </si>
  <si>
    <t>France</t>
  </si>
  <si>
    <t>Autres</t>
  </si>
  <si>
    <t>TOTAL</t>
  </si>
  <si>
    <t>Pays de destination</t>
  </si>
  <si>
    <t>Indicateurs</t>
  </si>
  <si>
    <t>Nbre</t>
  </si>
  <si>
    <t>% du total</t>
  </si>
  <si>
    <t>Tableau : Evolution des autorisations de prise en charge pour traitement stationnaire à l'étranger, par pays de destination,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</si>
</sst>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 tint="0.39997558519241921"/>
      </bottom>
      <diagonal/>
    </border>
    <border>
      <left/>
      <right/>
      <top style="medium">
        <color theme="3"/>
      </top>
      <bottom style="medium">
        <color theme="3" tint="0.39997558519241921"/>
      </bottom>
      <diagonal/>
    </border>
    <border>
      <left/>
      <right style="medium">
        <color theme="3"/>
      </right>
      <top style="medium">
        <color theme="3"/>
      </top>
      <bottom style="medium">
        <color theme="3" tint="0.3999755851924192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6" fillId="0" borderId="0" xfId="0" applyNumberFormat="1" applyFont="1" applyFill="1" applyBorder="1"/>
    <xf numFmtId="3" fontId="6" fillId="2" borderId="0" xfId="0" applyNumberFormat="1" applyFont="1" applyFill="1" applyBorder="1"/>
    <xf numFmtId="0" fontId="6" fillId="2" borderId="0" xfId="0" applyFont="1" applyFill="1" applyBorder="1"/>
    <xf numFmtId="0" fontId="8" fillId="0" borderId="0" xfId="0" applyFont="1" applyFill="1" applyBorder="1" applyAlignment="1">
      <alignment horizontal="left"/>
    </xf>
    <xf numFmtId="3" fontId="4" fillId="0" borderId="0" xfId="0" applyNumberFormat="1" applyFont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9" fillId="0" borderId="0" xfId="0" applyFont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3" fontId="6" fillId="0" borderId="5" xfId="0" applyNumberFormat="1" applyFont="1" applyFill="1" applyBorder="1"/>
    <xf numFmtId="0" fontId="5" fillId="2" borderId="4" xfId="0" applyFont="1" applyFill="1" applyBorder="1" applyAlignment="1">
      <alignment horizontal="left"/>
    </xf>
    <xf numFmtId="3" fontId="6" fillId="2" borderId="5" xfId="0" applyNumberFormat="1" applyFont="1" applyFill="1" applyBorder="1"/>
    <xf numFmtId="0" fontId="5" fillId="2" borderId="4" xfId="0" applyFont="1" applyFill="1" applyBorder="1"/>
    <xf numFmtId="0" fontId="4" fillId="0" borderId="4" xfId="0" applyFont="1" applyBorder="1"/>
    <xf numFmtId="3" fontId="4" fillId="0" borderId="5" xfId="0" applyNumberFormat="1" applyFont="1" applyBorder="1"/>
    <xf numFmtId="0" fontId="4" fillId="0" borderId="6" xfId="0" applyFont="1" applyBorder="1"/>
    <xf numFmtId="0" fontId="9" fillId="0" borderId="7" xfId="0" applyFont="1" applyBorder="1"/>
    <xf numFmtId="164" fontId="6" fillId="0" borderId="0" xfId="0" applyNumberFormat="1" applyFont="1" applyFill="1" applyBorder="1"/>
    <xf numFmtId="164" fontId="6" fillId="0" borderId="5" xfId="0" applyNumberFormat="1" applyFont="1" applyFill="1" applyBorder="1"/>
    <xf numFmtId="164" fontId="6" fillId="2" borderId="0" xfId="0" applyNumberFormat="1" applyFont="1" applyFill="1" applyBorder="1"/>
    <xf numFmtId="164" fontId="6" fillId="2" borderId="5" xfId="0" applyNumberFormat="1" applyFont="1" applyFill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showGridLines="0" tabSelected="1" workbookViewId="0">
      <selection activeCell="O19" sqref="O19"/>
    </sheetView>
  </sheetViews>
  <sheetFormatPr defaultRowHeight="14.5" x14ac:dyDescent="0.35"/>
  <cols>
    <col min="1" max="1" width="4.81640625" customWidth="1"/>
    <col min="2" max="2" width="15.36328125" customWidth="1"/>
  </cols>
  <sheetData>
    <row r="2" spans="2:12" x14ac:dyDescent="0.35">
      <c r="B2" s="1" t="s">
        <v>14</v>
      </c>
      <c r="C2" s="1"/>
    </row>
    <row r="3" spans="2:12" x14ac:dyDescent="0.35">
      <c r="B3" s="2"/>
      <c r="C3" s="2"/>
    </row>
    <row r="4" spans="2:12" x14ac:dyDescent="0.35">
      <c r="B4" s="2" t="s">
        <v>0</v>
      </c>
      <c r="C4" s="2"/>
    </row>
    <row r="5" spans="2:12" x14ac:dyDescent="0.35">
      <c r="B5" s="3" t="s">
        <v>1</v>
      </c>
      <c r="C5" s="3"/>
    </row>
    <row r="6" spans="2:12" x14ac:dyDescent="0.35">
      <c r="B6" s="2" t="s">
        <v>2</v>
      </c>
      <c r="C6" s="2"/>
    </row>
    <row r="7" spans="2:12" x14ac:dyDescent="0.35">
      <c r="B7" s="31" t="s">
        <v>3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x14ac:dyDescent="0.35">
      <c r="B8" s="2" t="s">
        <v>4</v>
      </c>
      <c r="C8" s="2"/>
    </row>
    <row r="9" spans="2:12" ht="15" thickBot="1" x14ac:dyDescent="0.4"/>
    <row r="10" spans="2:12" ht="15" thickBot="1" x14ac:dyDescent="0.4">
      <c r="B10" s="12" t="s">
        <v>10</v>
      </c>
      <c r="C10" s="13" t="s">
        <v>11</v>
      </c>
      <c r="D10" s="14">
        <v>2015</v>
      </c>
      <c r="E10" s="14">
        <v>2016</v>
      </c>
      <c r="F10" s="14">
        <v>2017</v>
      </c>
      <c r="G10" s="14">
        <v>2018</v>
      </c>
      <c r="H10" s="14">
        <v>2019</v>
      </c>
      <c r="I10" s="15">
        <v>2020</v>
      </c>
    </row>
    <row r="11" spans="2:12" x14ac:dyDescent="0.35">
      <c r="B11" s="16" t="s">
        <v>5</v>
      </c>
      <c r="C11" s="7" t="s">
        <v>12</v>
      </c>
      <c r="D11" s="4">
        <v>3949</v>
      </c>
      <c r="E11" s="4">
        <v>3588</v>
      </c>
      <c r="F11" s="4">
        <v>3580</v>
      </c>
      <c r="G11" s="4">
        <v>3564</v>
      </c>
      <c r="H11" s="4">
        <v>3338</v>
      </c>
      <c r="I11" s="17">
        <v>2281</v>
      </c>
    </row>
    <row r="12" spans="2:12" x14ac:dyDescent="0.35">
      <c r="B12" s="16"/>
      <c r="C12" s="7" t="s">
        <v>13</v>
      </c>
      <c r="D12" s="25">
        <f t="shared" ref="D12:I12" si="0">D11/D19</f>
        <v>0.67492736284395827</v>
      </c>
      <c r="E12" s="25">
        <f t="shared" si="0"/>
        <v>0.66333887964503602</v>
      </c>
      <c r="F12" s="25">
        <f t="shared" si="0"/>
        <v>0.66198224852071008</v>
      </c>
      <c r="G12" s="25">
        <f t="shared" si="0"/>
        <v>0.64788220323577528</v>
      </c>
      <c r="H12" s="25">
        <f t="shared" si="0"/>
        <v>0.64093701996927799</v>
      </c>
      <c r="I12" s="26">
        <f t="shared" si="0"/>
        <v>0.61136424551058699</v>
      </c>
    </row>
    <row r="13" spans="2:12" x14ac:dyDescent="0.35">
      <c r="B13" s="18" t="s">
        <v>6</v>
      </c>
      <c r="C13" s="9" t="s">
        <v>12</v>
      </c>
      <c r="D13" s="5">
        <v>1110</v>
      </c>
      <c r="E13" s="5">
        <v>1064</v>
      </c>
      <c r="F13" s="5">
        <v>1081</v>
      </c>
      <c r="G13" s="5">
        <v>1157</v>
      </c>
      <c r="H13" s="5">
        <v>1116</v>
      </c>
      <c r="I13" s="19">
        <v>849</v>
      </c>
    </row>
    <row r="14" spans="2:12" x14ac:dyDescent="0.35">
      <c r="B14" s="18"/>
      <c r="C14" s="9" t="s">
        <v>13</v>
      </c>
      <c r="D14" s="27">
        <f t="shared" ref="D14:I14" si="1">D13/D19</f>
        <v>0.18971116048538711</v>
      </c>
      <c r="E14" s="27">
        <f t="shared" si="1"/>
        <v>0.19670918838972085</v>
      </c>
      <c r="F14" s="27">
        <f t="shared" si="1"/>
        <v>0.19988905325443787</v>
      </c>
      <c r="G14" s="27">
        <f t="shared" si="1"/>
        <v>0.21032539538265771</v>
      </c>
      <c r="H14" s="27">
        <f t="shared" si="1"/>
        <v>0.21428571428571427</v>
      </c>
      <c r="I14" s="28">
        <f t="shared" si="1"/>
        <v>0.22755293487000805</v>
      </c>
    </row>
    <row r="15" spans="2:12" x14ac:dyDescent="0.35">
      <c r="B15" s="16" t="s">
        <v>7</v>
      </c>
      <c r="C15" s="7" t="s">
        <v>12</v>
      </c>
      <c r="D15" s="4">
        <v>603</v>
      </c>
      <c r="E15" s="4">
        <v>564</v>
      </c>
      <c r="F15" s="4">
        <v>550</v>
      </c>
      <c r="G15" s="4">
        <v>525</v>
      </c>
      <c r="H15" s="4">
        <v>509</v>
      </c>
      <c r="I15" s="17">
        <v>337</v>
      </c>
    </row>
    <row r="16" spans="2:12" x14ac:dyDescent="0.35">
      <c r="B16" s="16"/>
      <c r="C16" s="7" t="s">
        <v>13</v>
      </c>
      <c r="D16" s="25">
        <f t="shared" ref="D16:I16" si="2">D15/D19</f>
        <v>0.10305930610152111</v>
      </c>
      <c r="E16" s="25">
        <f t="shared" si="2"/>
        <v>0.10427066001109263</v>
      </c>
      <c r="F16" s="25">
        <f t="shared" si="2"/>
        <v>0.10170118343195267</v>
      </c>
      <c r="G16" s="25">
        <f t="shared" si="2"/>
        <v>9.5437193237593171E-2</v>
      </c>
      <c r="H16" s="25">
        <f t="shared" si="2"/>
        <v>9.7734254992319511E-2</v>
      </c>
      <c r="I16" s="26">
        <f t="shared" si="2"/>
        <v>9.0324309836504954E-2</v>
      </c>
    </row>
    <row r="17" spans="2:9" x14ac:dyDescent="0.35">
      <c r="B17" s="20" t="s">
        <v>8</v>
      </c>
      <c r="C17" s="10" t="s">
        <v>12</v>
      </c>
      <c r="D17" s="6">
        <v>189</v>
      </c>
      <c r="E17" s="6">
        <v>193</v>
      </c>
      <c r="F17" s="6">
        <v>197</v>
      </c>
      <c r="G17" s="6">
        <v>255</v>
      </c>
      <c r="H17" s="6">
        <v>245</v>
      </c>
      <c r="I17" s="19">
        <v>264</v>
      </c>
    </row>
    <row r="18" spans="2:9" x14ac:dyDescent="0.35">
      <c r="B18" s="20"/>
      <c r="C18" s="10" t="s">
        <v>13</v>
      </c>
      <c r="D18" s="27">
        <f t="shared" ref="D18:I18" si="3">D17/D19</f>
        <v>3.2302170569133482E-2</v>
      </c>
      <c r="E18" s="27">
        <f t="shared" si="3"/>
        <v>3.5681271954150488E-2</v>
      </c>
      <c r="F18" s="27">
        <f t="shared" si="3"/>
        <v>3.6427514792899407E-2</v>
      </c>
      <c r="G18" s="27">
        <f t="shared" si="3"/>
        <v>4.6355208143973821E-2</v>
      </c>
      <c r="H18" s="27">
        <f t="shared" si="3"/>
        <v>4.7043010752688172E-2</v>
      </c>
      <c r="I18" s="28">
        <f t="shared" si="3"/>
        <v>7.0758509782900034E-2</v>
      </c>
    </row>
    <row r="19" spans="2:9" x14ac:dyDescent="0.35">
      <c r="B19" s="21" t="s">
        <v>9</v>
      </c>
      <c r="C19" s="11" t="s">
        <v>12</v>
      </c>
      <c r="D19" s="8">
        <f>SUM(D11+D13+D15+D17)</f>
        <v>5851</v>
      </c>
      <c r="E19" s="8">
        <f t="shared" ref="E19:I19" si="4">SUM(E11+E13+E15+E17)</f>
        <v>5409</v>
      </c>
      <c r="F19" s="8">
        <f t="shared" si="4"/>
        <v>5408</v>
      </c>
      <c r="G19" s="8">
        <f t="shared" si="4"/>
        <v>5501</v>
      </c>
      <c r="H19" s="8">
        <f t="shared" si="4"/>
        <v>5208</v>
      </c>
      <c r="I19" s="22">
        <f t="shared" si="4"/>
        <v>3731</v>
      </c>
    </row>
    <row r="20" spans="2:9" ht="15" thickBot="1" x14ac:dyDescent="0.4">
      <c r="B20" s="23"/>
      <c r="C20" s="24" t="s">
        <v>13</v>
      </c>
      <c r="D20" s="29">
        <f>SUM(D12+D14+D16+D18)</f>
        <v>1</v>
      </c>
      <c r="E20" s="29">
        <f t="shared" ref="E20:I20" si="5">SUM(E12+E14+E16+E18)</f>
        <v>1</v>
      </c>
      <c r="F20" s="29">
        <f t="shared" si="5"/>
        <v>1</v>
      </c>
      <c r="G20" s="29">
        <f t="shared" si="5"/>
        <v>1</v>
      </c>
      <c r="H20" s="29">
        <f t="shared" si="5"/>
        <v>0.99999999999999989</v>
      </c>
      <c r="I20" s="30">
        <f t="shared" si="5"/>
        <v>1</v>
      </c>
    </row>
  </sheetData>
  <mergeCells count="1">
    <mergeCell ref="B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Tanja Ducomble</cp:lastModifiedBy>
  <dcterms:created xsi:type="dcterms:W3CDTF">2022-02-28T15:47:36Z</dcterms:created>
  <dcterms:modified xsi:type="dcterms:W3CDTF">2022-03-23T11:46:02Z</dcterms:modified>
</cp:coreProperties>
</file>