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2_Eléments de contexte - popu\"/>
    </mc:Choice>
  </mc:AlternateContent>
  <bookViews>
    <workbookView xWindow="0" yWindow="0" windowWidth="25200" windowHeight="1155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 l="1"/>
  <c r="G15" i="1" s="1"/>
  <c r="F14" i="1"/>
  <c r="F15" i="1" s="1"/>
  <c r="E14" i="1"/>
  <c r="E15" i="1" s="1"/>
  <c r="D14" i="1"/>
  <c r="D15" i="1" s="1"/>
  <c r="G13" i="1"/>
  <c r="F13" i="1"/>
  <c r="E13" i="1"/>
  <c r="D13" i="1"/>
  <c r="D17" i="1" l="1"/>
  <c r="G17" i="1"/>
  <c r="F17" i="1"/>
  <c r="E17" i="1"/>
  <c r="H13" i="1"/>
  <c r="I13" i="1"/>
  <c r="I15" i="1"/>
  <c r="H15" i="1"/>
  <c r="H17" i="1" l="1"/>
  <c r="I17" i="1"/>
</calcChain>
</file>

<file path=xl/sharedStrings.xml><?xml version="1.0" encoding="utf-8"?>
<sst xmlns="http://schemas.openxmlformats.org/spreadsheetml/2006/main" count="16" uniqueCount="12">
  <si>
    <t>Population totale GDL</t>
  </si>
  <si>
    <t>Nombre</t>
  </si>
  <si>
    <t>% du total</t>
  </si>
  <si>
    <t>Indicateurs</t>
  </si>
  <si>
    <t>Personnes protégées résidentes</t>
  </si>
  <si>
    <t>Personnes non protégées résidentes</t>
  </si>
  <si>
    <t>Référence : Carte sanitaire 2021</t>
  </si>
  <si>
    <t>Unités : Nombre de personnes résidentes protégées ou non et part dans le total de la population pour l'année de référence</t>
  </si>
  <si>
    <t>Années de référence : 2015-2020</t>
  </si>
  <si>
    <t>Sources : STATEC, IGSS / Traitement : Observatoire national de la santé</t>
  </si>
  <si>
    <r>
      <t>Périmètre d'inclusion : 
- Population totale : données STATEC, population au 1er juillet de l'année considérée
- Population protégée : données IGSS, personnes protégées = actifs assurés + pensionnés assurés + coassurés
- Population non protégée (calcul) = population totale - personnes protégées résidentes 
Les personnes non protégées par l'assurance maladie (CNS) et résidant au Luxembourg comprennent notam</t>
    </r>
    <r>
      <rPr>
        <sz val="9"/>
        <rFont val="Calibri"/>
        <family val="2"/>
        <scheme val="minor"/>
      </rPr>
      <t>ment les fonctionnaires et autres agents des institutions internationales mais aussi des personnes sans assurance maladie (sans-abri, résidents en fin de droits sociaux, personnes migrantes sans papiers)</t>
    </r>
  </si>
  <si>
    <t>Tableau : Evolution de la population protégée résidente dans la population totale du GDL,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</si>
</sst>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dotted">
        <color theme="3" tint="-0.249977111117893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-0.249977111117893"/>
      </bottom>
      <diagonal/>
    </border>
    <border>
      <left/>
      <right/>
      <top style="medium">
        <color theme="3" tint="0.39997558519241921"/>
      </top>
      <bottom style="thin">
        <color theme="3" tint="-0.249977111117893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3" tint="-0.249977111117893"/>
      </bottom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 style="thin">
        <color theme="3" tint="-0.249977111117893"/>
      </top>
      <bottom style="dotted">
        <color theme="3" tint="-0.249977111117893"/>
      </bottom>
      <diagonal/>
    </border>
    <border>
      <left style="medium">
        <color theme="3" tint="0.39997558519241921"/>
      </left>
      <right/>
      <top/>
      <bottom style="thin">
        <color theme="3" tint="-0.249977111117893"/>
      </bottom>
      <diagonal/>
    </border>
    <border>
      <left/>
      <right style="medium">
        <color theme="3" tint="0.39997558519241921"/>
      </right>
      <top/>
      <bottom style="thin">
        <color theme="3" tint="-0.249977111117893"/>
      </bottom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 style="dotted">
        <color theme="3" tint="-0.249977111117893"/>
      </top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 style="dotted">
        <color theme="3" tint="-0.249977111117893"/>
      </top>
      <bottom style="medium">
        <color theme="3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4" fillId="0" borderId="1" xfId="0" applyFont="1" applyBorder="1"/>
    <xf numFmtId="164" fontId="3" fillId="0" borderId="1" xfId="1" applyNumberFormat="1" applyFont="1" applyBorder="1"/>
    <xf numFmtId="0" fontId="4" fillId="0" borderId="2" xfId="0" applyFont="1" applyBorder="1"/>
    <xf numFmtId="3" fontId="3" fillId="0" borderId="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3" fontId="3" fillId="0" borderId="7" xfId="0" applyNumberFormat="1" applyFont="1" applyBorder="1"/>
    <xf numFmtId="164" fontId="3" fillId="0" borderId="9" xfId="1" applyNumberFormat="1" applyFont="1" applyBorder="1"/>
    <xf numFmtId="0" fontId="2" fillId="2" borderId="6" xfId="0" applyFont="1" applyFill="1" applyBorder="1"/>
    <xf numFmtId="0" fontId="6" fillId="2" borderId="11" xfId="0" applyFont="1" applyFill="1" applyBorder="1"/>
    <xf numFmtId="3" fontId="2" fillId="2" borderId="2" xfId="0" applyNumberFormat="1" applyFont="1" applyFill="1" applyBorder="1"/>
    <xf numFmtId="3" fontId="2" fillId="2" borderId="0" xfId="0" applyNumberFormat="1" applyFont="1" applyFill="1" applyBorder="1"/>
    <xf numFmtId="3" fontId="2" fillId="2" borderId="10" xfId="0" applyNumberFormat="1" applyFont="1" applyFill="1" applyBorder="1"/>
    <xf numFmtId="164" fontId="2" fillId="2" borderId="13" xfId="0" applyNumberFormat="1" applyFont="1" applyFill="1" applyBorder="1"/>
    <xf numFmtId="164" fontId="2" fillId="2" borderId="12" xfId="0" applyNumberFormat="1" applyFont="1" applyFill="1" applyBorder="1"/>
    <xf numFmtId="164" fontId="2" fillId="2" borderId="14" xfId="0" applyNumberFormat="1" applyFont="1" applyFill="1" applyBorder="1"/>
    <xf numFmtId="0" fontId="9" fillId="2" borderId="0" xfId="0" applyFont="1" applyFill="1" applyBorder="1"/>
    <xf numFmtId="0" fontId="9" fillId="2" borderId="12" xfId="0" applyFont="1" applyFill="1" applyBorder="1"/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tabSelected="1" workbookViewId="0">
      <selection activeCell="L19" sqref="L19"/>
    </sheetView>
  </sheetViews>
  <sheetFormatPr defaultRowHeight="14.5" x14ac:dyDescent="0.35"/>
  <cols>
    <col min="1" max="1" width="4.08984375" customWidth="1"/>
    <col min="2" max="2" width="20.26953125" customWidth="1"/>
    <col min="14" max="15" width="9.54296875" bestFit="1" customWidth="1"/>
  </cols>
  <sheetData>
    <row r="2" spans="2:15" x14ac:dyDescent="0.35">
      <c r="B2" s="6" t="s">
        <v>11</v>
      </c>
    </row>
    <row r="4" spans="2:15" x14ac:dyDescent="0.35">
      <c r="B4" s="7" t="s">
        <v>6</v>
      </c>
      <c r="C4" s="7"/>
      <c r="D4" s="7"/>
      <c r="E4" s="7"/>
      <c r="F4" s="7"/>
      <c r="G4" s="7"/>
      <c r="H4" s="7"/>
      <c r="I4" s="7"/>
      <c r="J4" s="7"/>
      <c r="K4" s="7"/>
    </row>
    <row r="5" spans="2:15" x14ac:dyDescent="0.35">
      <c r="B5" s="8" t="s">
        <v>9</v>
      </c>
      <c r="C5" s="7"/>
      <c r="D5" s="7"/>
      <c r="E5" s="7"/>
      <c r="F5" s="7"/>
      <c r="G5" s="7"/>
      <c r="H5" s="7"/>
      <c r="I5" s="7"/>
      <c r="J5" s="7"/>
      <c r="K5" s="7"/>
    </row>
    <row r="6" spans="2:15" x14ac:dyDescent="0.35">
      <c r="B6" s="7" t="s">
        <v>8</v>
      </c>
      <c r="C6" s="7"/>
      <c r="D6" s="7"/>
      <c r="E6" s="7"/>
      <c r="F6" s="7"/>
      <c r="G6" s="7"/>
      <c r="H6" s="7"/>
      <c r="I6" s="7"/>
      <c r="J6" s="7"/>
      <c r="K6" s="7"/>
    </row>
    <row r="7" spans="2:15" ht="83.5" customHeight="1" x14ac:dyDescent="0.35">
      <c r="B7" s="26" t="s">
        <v>10</v>
      </c>
      <c r="C7" s="26"/>
      <c r="D7" s="26"/>
      <c r="E7" s="26"/>
      <c r="F7" s="26"/>
      <c r="G7" s="26"/>
      <c r="H7" s="26"/>
      <c r="I7" s="26"/>
      <c r="J7" s="7"/>
      <c r="K7" s="7"/>
    </row>
    <row r="8" spans="2:15" x14ac:dyDescent="0.35">
      <c r="B8" s="7" t="s">
        <v>7</v>
      </c>
      <c r="C8" s="7"/>
      <c r="D8" s="7"/>
      <c r="E8" s="7"/>
      <c r="F8" s="7"/>
      <c r="G8" s="7"/>
      <c r="H8" s="7"/>
      <c r="I8" s="7"/>
      <c r="J8" s="7"/>
      <c r="K8" s="7"/>
    </row>
    <row r="9" spans="2:15" x14ac:dyDescent="0.35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5" ht="15" thickBot="1" x14ac:dyDescent="0.4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5" x14ac:dyDescent="0.35">
      <c r="B11" s="9"/>
      <c r="C11" s="10" t="s">
        <v>3</v>
      </c>
      <c r="D11" s="10">
        <v>2015</v>
      </c>
      <c r="E11" s="10">
        <v>2016</v>
      </c>
      <c r="F11" s="10">
        <v>2017</v>
      </c>
      <c r="G11" s="10">
        <v>2018</v>
      </c>
      <c r="H11" s="10">
        <v>2019</v>
      </c>
      <c r="I11" s="11">
        <v>2020</v>
      </c>
      <c r="J11" s="7"/>
      <c r="K11" s="7"/>
    </row>
    <row r="12" spans="2:15" x14ac:dyDescent="0.35">
      <c r="B12" s="24" t="s">
        <v>4</v>
      </c>
      <c r="C12" s="4" t="s">
        <v>1</v>
      </c>
      <c r="D12" s="5">
        <v>526513</v>
      </c>
      <c r="E12" s="5">
        <v>536423</v>
      </c>
      <c r="F12" s="5">
        <v>546523.33333333326</v>
      </c>
      <c r="G12" s="5">
        <v>557298</v>
      </c>
      <c r="H12" s="5">
        <v>568058</v>
      </c>
      <c r="I12" s="12">
        <v>578426</v>
      </c>
      <c r="J12" s="7"/>
      <c r="K12" s="7"/>
    </row>
    <row r="13" spans="2:15" x14ac:dyDescent="0.35">
      <c r="B13" s="25"/>
      <c r="C13" s="2" t="s">
        <v>2</v>
      </c>
      <c r="D13" s="3">
        <f t="shared" ref="D13:G13" si="0">D12/D16</f>
        <v>0.92434919698597617</v>
      </c>
      <c r="E13" s="3">
        <f t="shared" si="0"/>
        <v>0.91938579983477819</v>
      </c>
      <c r="F13" s="3">
        <f t="shared" si="0"/>
        <v>0.91646879164318984</v>
      </c>
      <c r="G13" s="3">
        <f t="shared" si="0"/>
        <v>0.91668393782383417</v>
      </c>
      <c r="H13" s="3">
        <f t="shared" ref="H13:I13" si="1">H12/H16</f>
        <v>0.9162211028691889</v>
      </c>
      <c r="I13" s="13">
        <f t="shared" si="1"/>
        <v>0.91970146026254196</v>
      </c>
      <c r="J13" s="7"/>
      <c r="K13" s="7"/>
      <c r="N13" s="1"/>
      <c r="O13" s="1"/>
    </row>
    <row r="14" spans="2:15" x14ac:dyDescent="0.35">
      <c r="B14" s="24" t="s">
        <v>5</v>
      </c>
      <c r="C14" s="4" t="s">
        <v>1</v>
      </c>
      <c r="D14" s="5">
        <f t="shared" ref="D14:G14" si="2">D16-D12</f>
        <v>43091</v>
      </c>
      <c r="E14" s="5">
        <f t="shared" si="2"/>
        <v>47035</v>
      </c>
      <c r="F14" s="5">
        <f t="shared" si="2"/>
        <v>49812.666666666744</v>
      </c>
      <c r="G14" s="5">
        <f t="shared" si="2"/>
        <v>50652</v>
      </c>
      <c r="H14" s="5">
        <f>H16-H12</f>
        <v>51943</v>
      </c>
      <c r="I14" s="12">
        <f>I16-I12</f>
        <v>50502</v>
      </c>
      <c r="J14" s="7"/>
      <c r="K14" s="7"/>
      <c r="N14" s="1"/>
      <c r="O14" s="1"/>
    </row>
    <row r="15" spans="2:15" x14ac:dyDescent="0.35">
      <c r="B15" s="25"/>
      <c r="C15" s="2" t="s">
        <v>2</v>
      </c>
      <c r="D15" s="3">
        <f t="shared" ref="D15:G15" si="3">D14/D16</f>
        <v>7.5650803014023785E-2</v>
      </c>
      <c r="E15" s="3">
        <f t="shared" si="3"/>
        <v>8.0614200165221833E-2</v>
      </c>
      <c r="F15" s="3">
        <f t="shared" si="3"/>
        <v>8.353120835681016E-2</v>
      </c>
      <c r="G15" s="3">
        <f t="shared" si="3"/>
        <v>8.33160621761658E-2</v>
      </c>
      <c r="H15" s="3">
        <f t="shared" ref="H15:I15" si="4">H14/H16</f>
        <v>8.3778897130811075E-2</v>
      </c>
      <c r="I15" s="13">
        <f t="shared" si="4"/>
        <v>8.0298539737458027E-2</v>
      </c>
      <c r="J15" s="7"/>
      <c r="K15" s="7"/>
      <c r="N15" s="1"/>
      <c r="O15" s="1"/>
    </row>
    <row r="16" spans="2:15" x14ac:dyDescent="0.35">
      <c r="B16" s="14" t="s">
        <v>0</v>
      </c>
      <c r="C16" s="22" t="s">
        <v>1</v>
      </c>
      <c r="D16" s="16">
        <v>569604</v>
      </c>
      <c r="E16" s="17">
        <v>583458</v>
      </c>
      <c r="F16" s="17">
        <v>596336</v>
      </c>
      <c r="G16" s="17">
        <v>607950</v>
      </c>
      <c r="H16" s="17">
        <v>620001</v>
      </c>
      <c r="I16" s="18">
        <v>628928</v>
      </c>
      <c r="J16" s="7"/>
      <c r="K16" s="7"/>
      <c r="N16" s="1"/>
      <c r="O16" s="1"/>
    </row>
    <row r="17" spans="2:11" ht="15" thickBot="1" x14ac:dyDescent="0.4">
      <c r="B17" s="15"/>
      <c r="C17" s="23" t="s">
        <v>2</v>
      </c>
      <c r="D17" s="19">
        <f t="shared" ref="D17:G17" si="5">D13+D15</f>
        <v>1</v>
      </c>
      <c r="E17" s="20">
        <f t="shared" si="5"/>
        <v>1</v>
      </c>
      <c r="F17" s="20">
        <f t="shared" si="5"/>
        <v>1</v>
      </c>
      <c r="G17" s="20">
        <f t="shared" si="5"/>
        <v>1</v>
      </c>
      <c r="H17" s="20">
        <f t="shared" ref="H17:I17" si="6">H13+H15</f>
        <v>1</v>
      </c>
      <c r="I17" s="21">
        <f t="shared" si="6"/>
        <v>1</v>
      </c>
      <c r="J17" s="7"/>
      <c r="K17" s="7"/>
    </row>
  </sheetData>
  <mergeCells count="3">
    <mergeCell ref="B12:B13"/>
    <mergeCell ref="B14:B15"/>
    <mergeCell ref="B7:I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Ministère de la Santé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LORCY Anne-Charlotte (Thomas)</dc:creator>
  <cp:lastModifiedBy>SONIA LEITE</cp:lastModifiedBy>
  <cp:lastPrinted>2018-02-06T11:21:52Z</cp:lastPrinted>
  <dcterms:created xsi:type="dcterms:W3CDTF">2018-01-18T13:27:00Z</dcterms:created>
  <dcterms:modified xsi:type="dcterms:W3CDTF">2022-04-05T12:46:26Z</dcterms:modified>
</cp:coreProperties>
</file>