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6_Analyse des activités médico-techniques\"/>
    </mc:Choice>
  </mc:AlternateContent>
  <bookViews>
    <workbookView xWindow="0" yWindow="0" windowWidth="15600" windowHeight="744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D26" i="1"/>
  <c r="I15" i="1" l="1"/>
  <c r="H11" i="1" l="1"/>
  <c r="H25" i="1"/>
  <c r="H13" i="1"/>
  <c r="H15" i="1"/>
  <c r="H17" i="1"/>
  <c r="I25" i="1"/>
  <c r="I13" i="1"/>
  <c r="I17" i="1"/>
  <c r="I11" i="1"/>
  <c r="I27" i="1" l="1"/>
  <c r="H27" i="1"/>
</calcChain>
</file>

<file path=xl/sharedStrings.xml><?xml version="1.0" encoding="utf-8"?>
<sst xmlns="http://schemas.openxmlformats.org/spreadsheetml/2006/main" count="48" uniqueCount="21">
  <si>
    <t xml:space="preserve">CHdN </t>
  </si>
  <si>
    <t>Nbre</t>
  </si>
  <si>
    <t>% du total</t>
  </si>
  <si>
    <t>CHL</t>
  </si>
  <si>
    <t>CHK</t>
  </si>
  <si>
    <t>ZITHA</t>
  </si>
  <si>
    <t>CHEM</t>
  </si>
  <si>
    <t>CSM</t>
  </si>
  <si>
    <t>INCCI</t>
  </si>
  <si>
    <t>GDL</t>
  </si>
  <si>
    <t>HRS</t>
  </si>
  <si>
    <t>NA</t>
  </si>
  <si>
    <t>Indicateurs</t>
  </si>
  <si>
    <t>Etablissements</t>
  </si>
  <si>
    <t>2020 (p)</t>
  </si>
  <si>
    <t>Référence : Carte sanitaire 2021</t>
  </si>
  <si>
    <t>Années de référence : 2015-2020</t>
  </si>
  <si>
    <t>Source : données CNS pour budgétisation / Traitement : Observatoire national de la santé</t>
  </si>
  <si>
    <t>Périmètre d'inclusion : activité opposable et non opposable, résidents et non-résidents</t>
  </si>
  <si>
    <t xml:space="preserve">Unités : nombre de passages opératoires </t>
  </si>
  <si>
    <t>Tableau : Evolution des passages opératoires enregistrés au bloc opératoire, par établissement,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</si>
</sst>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[&quot;#,###&quot;]&quot;;&quot;[-&quot;#,###&quot;]&quot;"/>
    <numFmt numFmtId="166" formatCode="&quot;[&quot;0.0%&quot;]&quot;"/>
  </numFmts>
  <fonts count="8" x14ac:knownFonts="1">
    <font>
      <sz val="11"/>
      <color theme="1"/>
      <name val="Calibri"/>
      <family val="2"/>
      <scheme val="minor"/>
    </font>
    <font>
      <b/>
      <sz val="8"/>
      <color rgb="FF44546A"/>
      <name val="Calibri"/>
      <family val="2"/>
      <scheme val="minor"/>
    </font>
    <font>
      <sz val="8"/>
      <color rgb="FF44546A"/>
      <name val="Calibri"/>
      <family val="2"/>
      <scheme val="minor"/>
    </font>
    <font>
      <b/>
      <sz val="8"/>
      <color rgb="FF333F4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rgb="FF333F4F"/>
      </bottom>
      <diagonal/>
    </border>
    <border>
      <left/>
      <right/>
      <top style="medium">
        <color theme="3"/>
      </top>
      <bottom style="medium">
        <color rgb="FF333F4F"/>
      </bottom>
      <diagonal/>
    </border>
    <border>
      <left/>
      <right style="medium">
        <color theme="3"/>
      </right>
      <top style="medium">
        <color theme="3"/>
      </top>
      <bottom style="medium">
        <color rgb="FF333F4F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dotted">
        <color theme="3"/>
      </bottom>
      <diagonal/>
    </border>
    <border>
      <left/>
      <right/>
      <top/>
      <bottom style="dotted">
        <color theme="3"/>
      </bottom>
      <diagonal/>
    </border>
    <border>
      <left/>
      <right style="medium">
        <color theme="3"/>
      </right>
      <top/>
      <bottom style="dotted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4" xfId="0" applyNumberFormat="1" applyFont="1" applyFill="1" applyBorder="1" applyAlignment="1">
      <alignment horizontal="right" vertical="center" wrapText="1"/>
    </xf>
    <xf numFmtId="0" fontId="0" fillId="5" borderId="0" xfId="0" applyFill="1"/>
    <xf numFmtId="3" fontId="3" fillId="5" borderId="0" xfId="0" applyNumberFormat="1" applyFont="1" applyFill="1" applyBorder="1" applyAlignment="1">
      <alignment horizontal="right" vertical="center" wrapText="1"/>
    </xf>
    <xf numFmtId="0" fontId="5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1" fillId="5" borderId="4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164" fontId="2" fillId="5" borderId="0" xfId="0" applyNumberFormat="1" applyFont="1" applyFill="1" applyBorder="1" applyAlignment="1">
      <alignment horizontal="right" vertical="center" wrapText="1"/>
    </xf>
    <xf numFmtId="164" fontId="2" fillId="5" borderId="5" xfId="0" applyNumberFormat="1" applyFont="1" applyFill="1" applyBorder="1" applyAlignment="1">
      <alignment horizontal="right" vertical="center" wrapText="1"/>
    </xf>
    <xf numFmtId="165" fontId="2" fillId="5" borderId="0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166" fontId="2" fillId="5" borderId="10" xfId="0" applyNumberFormat="1" applyFont="1" applyFill="1" applyBorder="1" applyAlignment="1">
      <alignment horizontal="right" vertical="center" wrapText="1"/>
    </xf>
    <xf numFmtId="164" fontId="2" fillId="5" borderId="10" xfId="0" applyNumberFormat="1" applyFont="1" applyFill="1" applyBorder="1" applyAlignment="1">
      <alignment horizontal="right" vertical="center" wrapText="1"/>
    </xf>
    <xf numFmtId="164" fontId="2" fillId="5" borderId="11" xfId="0" applyNumberFormat="1" applyFont="1" applyFill="1" applyBorder="1" applyAlignment="1">
      <alignment horizontal="right" vertical="center" wrapText="1"/>
    </xf>
    <xf numFmtId="9" fontId="3" fillId="2" borderId="7" xfId="0" applyNumberFormat="1" applyFont="1" applyFill="1" applyBorder="1" applyAlignment="1">
      <alignment vertical="center" wrapText="1"/>
    </xf>
    <xf numFmtId="9" fontId="3" fillId="2" borderId="7" xfId="0" applyNumberFormat="1" applyFont="1" applyFill="1" applyBorder="1" applyAlignment="1">
      <alignment horizontal="right" vertical="center" wrapText="1"/>
    </xf>
    <xf numFmtId="9" fontId="3" fillId="2" borderId="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tabSelected="1" zoomScale="90" zoomScaleNormal="90" workbookViewId="0">
      <selection activeCell="P12" sqref="P12"/>
    </sheetView>
  </sheetViews>
  <sheetFormatPr defaultRowHeight="14.5" x14ac:dyDescent="0.35"/>
  <cols>
    <col min="2" max="2" width="14.36328125" customWidth="1"/>
    <col min="3" max="3" width="11.08984375" customWidth="1"/>
    <col min="10" max="32" width="8.7265625" style="16"/>
  </cols>
  <sheetData>
    <row r="1" spans="1:9" s="16" customFormat="1" x14ac:dyDescent="0.35">
      <c r="B1" s="18" t="s">
        <v>20</v>
      </c>
    </row>
    <row r="2" spans="1:9" s="16" customFormat="1" x14ac:dyDescent="0.35">
      <c r="B2" s="19"/>
    </row>
    <row r="3" spans="1:9" s="16" customFormat="1" x14ac:dyDescent="0.35">
      <c r="B3" s="19" t="s">
        <v>15</v>
      </c>
    </row>
    <row r="4" spans="1:9" s="16" customFormat="1" x14ac:dyDescent="0.35">
      <c r="B4" s="20" t="s">
        <v>17</v>
      </c>
    </row>
    <row r="5" spans="1:9" s="16" customFormat="1" x14ac:dyDescent="0.35">
      <c r="B5" s="19" t="s">
        <v>16</v>
      </c>
    </row>
    <row r="6" spans="1:9" s="16" customFormat="1" x14ac:dyDescent="0.35">
      <c r="B6" s="19" t="s">
        <v>18</v>
      </c>
    </row>
    <row r="7" spans="1:9" s="16" customFormat="1" x14ac:dyDescent="0.35">
      <c r="B7" s="19" t="s">
        <v>19</v>
      </c>
    </row>
    <row r="8" spans="1:9" s="16" customFormat="1" ht="15" thickBot="1" x14ac:dyDescent="0.4"/>
    <row r="9" spans="1:9" ht="24" customHeight="1" thickBot="1" x14ac:dyDescent="0.4">
      <c r="A9" s="16"/>
      <c r="B9" s="8" t="s">
        <v>13</v>
      </c>
      <c r="C9" s="9" t="s">
        <v>12</v>
      </c>
      <c r="D9" s="10">
        <v>2015</v>
      </c>
      <c r="E9" s="10">
        <v>2016</v>
      </c>
      <c r="F9" s="10">
        <v>2017</v>
      </c>
      <c r="G9" s="10">
        <v>2018</v>
      </c>
      <c r="H9" s="10">
        <v>2019</v>
      </c>
      <c r="I9" s="11" t="s">
        <v>14</v>
      </c>
    </row>
    <row r="10" spans="1:9" x14ac:dyDescent="0.35">
      <c r="A10" s="16"/>
      <c r="B10" s="2" t="s">
        <v>0</v>
      </c>
      <c r="C10" s="7" t="s">
        <v>1</v>
      </c>
      <c r="D10" s="3">
        <v>10796</v>
      </c>
      <c r="E10" s="3">
        <v>11457</v>
      </c>
      <c r="F10" s="3">
        <v>11522</v>
      </c>
      <c r="G10" s="3">
        <v>13585</v>
      </c>
      <c r="H10" s="3">
        <v>14219</v>
      </c>
      <c r="I10" s="4">
        <v>10826</v>
      </c>
    </row>
    <row r="11" spans="1:9" x14ac:dyDescent="0.35">
      <c r="A11" s="16"/>
      <c r="B11" s="2"/>
      <c r="C11" s="7" t="s">
        <v>2</v>
      </c>
      <c r="D11" s="5">
        <v>0.16278648974668275</v>
      </c>
      <c r="E11" s="5">
        <v>0.1661518381553187</v>
      </c>
      <c r="F11" s="5">
        <v>0.16692502716407098</v>
      </c>
      <c r="G11" s="5">
        <v>0.18462691652470187</v>
      </c>
      <c r="H11" s="5">
        <f t="shared" ref="H11:I11" si="0">H10/H26</f>
        <v>0.18753379670539824</v>
      </c>
      <c r="I11" s="6">
        <f t="shared" si="0"/>
        <v>0.16477929984779299</v>
      </c>
    </row>
    <row r="12" spans="1:9" x14ac:dyDescent="0.35">
      <c r="A12" s="16"/>
      <c r="B12" s="21" t="s">
        <v>3</v>
      </c>
      <c r="C12" s="22" t="s">
        <v>1</v>
      </c>
      <c r="D12" s="23">
        <v>13032</v>
      </c>
      <c r="E12" s="23">
        <v>13749</v>
      </c>
      <c r="F12" s="23">
        <v>14181</v>
      </c>
      <c r="G12" s="23">
        <v>14091</v>
      </c>
      <c r="H12" s="23">
        <v>14392</v>
      </c>
      <c r="I12" s="24">
        <v>13336</v>
      </c>
    </row>
    <row r="13" spans="1:9" x14ac:dyDescent="0.35">
      <c r="A13" s="16"/>
      <c r="B13" s="21"/>
      <c r="C13" s="22" t="s">
        <v>2</v>
      </c>
      <c r="D13" s="25">
        <v>0.19650180940892642</v>
      </c>
      <c r="E13" s="25">
        <v>0.19939090711333479</v>
      </c>
      <c r="F13" s="25">
        <v>0.20544730170228179</v>
      </c>
      <c r="G13" s="25">
        <v>0.19204088586030665</v>
      </c>
      <c r="H13" s="25">
        <f t="shared" ref="H13:I13" si="1">H12/H26</f>
        <v>0.18981548647472335</v>
      </c>
      <c r="I13" s="26">
        <f t="shared" si="1"/>
        <v>0.20298325722983257</v>
      </c>
    </row>
    <row r="14" spans="1:9" x14ac:dyDescent="0.35">
      <c r="A14" s="16"/>
      <c r="B14" s="2" t="s">
        <v>6</v>
      </c>
      <c r="C14" s="7" t="s">
        <v>1</v>
      </c>
      <c r="D14" s="3">
        <v>15673</v>
      </c>
      <c r="E14" s="3">
        <v>16424</v>
      </c>
      <c r="F14" s="3">
        <v>16441</v>
      </c>
      <c r="G14" s="3">
        <v>17370</v>
      </c>
      <c r="H14" s="3">
        <v>17402</v>
      </c>
      <c r="I14" s="4">
        <v>13862</v>
      </c>
    </row>
    <row r="15" spans="1:9" x14ac:dyDescent="0.35">
      <c r="A15" s="16"/>
      <c r="B15" s="2"/>
      <c r="C15" s="7" t="s">
        <v>2</v>
      </c>
      <c r="D15" s="5">
        <v>0.23632388419782871</v>
      </c>
      <c r="E15" s="5">
        <v>0.23818432310927418</v>
      </c>
      <c r="F15" s="5">
        <v>0.23818906193408185</v>
      </c>
      <c r="G15" s="5">
        <v>0.23672913117546848</v>
      </c>
      <c r="H15" s="5">
        <f t="shared" ref="H15:I15" si="2">H14/H26</f>
        <v>0.22951425066933964</v>
      </c>
      <c r="I15" s="6">
        <f t="shared" si="2"/>
        <v>0.21098934550989346</v>
      </c>
    </row>
    <row r="16" spans="1:9" x14ac:dyDescent="0.35">
      <c r="A16" s="16"/>
      <c r="B16" s="21" t="s">
        <v>10</v>
      </c>
      <c r="C16" s="22" t="s">
        <v>1</v>
      </c>
      <c r="D16" s="27">
        <v>26017</v>
      </c>
      <c r="E16" s="27">
        <v>26525</v>
      </c>
      <c r="F16" s="23">
        <v>26001</v>
      </c>
      <c r="G16" s="23">
        <v>27527</v>
      </c>
      <c r="H16" s="23">
        <v>28910</v>
      </c>
      <c r="I16" s="24">
        <v>26836</v>
      </c>
    </row>
    <row r="17" spans="1:9" x14ac:dyDescent="0.35">
      <c r="A17" s="16"/>
      <c r="B17" s="28"/>
      <c r="C17" s="29" t="s">
        <v>2</v>
      </c>
      <c r="D17" s="30">
        <v>0.39229493365500601</v>
      </c>
      <c r="E17" s="30">
        <v>0.38467116235225873</v>
      </c>
      <c r="F17" s="31">
        <v>0.37668960521550165</v>
      </c>
      <c r="G17" s="31">
        <v>0.37519591141396935</v>
      </c>
      <c r="H17" s="31">
        <f>H16/H26</f>
        <v>0.38129278168317482</v>
      </c>
      <c r="I17" s="32">
        <f>I16/I26</f>
        <v>0.40846270928462708</v>
      </c>
    </row>
    <row r="18" spans="1:9" x14ac:dyDescent="0.35">
      <c r="A18" s="16"/>
      <c r="B18" s="21" t="s">
        <v>4</v>
      </c>
      <c r="C18" s="22" t="s">
        <v>1</v>
      </c>
      <c r="D18" s="23">
        <v>14702</v>
      </c>
      <c r="E18" s="23">
        <v>15650</v>
      </c>
      <c r="F18" s="23" t="s">
        <v>11</v>
      </c>
      <c r="G18" s="23" t="s">
        <v>11</v>
      </c>
      <c r="H18" s="23" t="s">
        <v>11</v>
      </c>
      <c r="I18" s="24" t="s">
        <v>11</v>
      </c>
    </row>
    <row r="19" spans="1:9" x14ac:dyDescent="0.35">
      <c r="A19" s="16"/>
      <c r="B19" s="28"/>
      <c r="C19" s="29" t="s">
        <v>2</v>
      </c>
      <c r="D19" s="31">
        <v>0.22168275030156814</v>
      </c>
      <c r="E19" s="31">
        <v>0.22695961134072945</v>
      </c>
      <c r="F19" s="31"/>
      <c r="G19" s="31"/>
      <c r="H19" s="31"/>
      <c r="I19" s="32"/>
    </row>
    <row r="20" spans="1:9" x14ac:dyDescent="0.35">
      <c r="A20" s="16"/>
      <c r="B20" s="21" t="s">
        <v>5</v>
      </c>
      <c r="C20" s="22" t="s">
        <v>1</v>
      </c>
      <c r="D20" s="23">
        <v>8837</v>
      </c>
      <c r="E20" s="23">
        <v>8573</v>
      </c>
      <c r="F20" s="23" t="s">
        <v>11</v>
      </c>
      <c r="G20" s="23" t="s">
        <v>11</v>
      </c>
      <c r="H20" s="23" t="s">
        <v>11</v>
      </c>
      <c r="I20" s="24" t="s">
        <v>11</v>
      </c>
    </row>
    <row r="21" spans="1:9" x14ac:dyDescent="0.35">
      <c r="A21" s="16"/>
      <c r="B21" s="28"/>
      <c r="C21" s="29" t="s">
        <v>2</v>
      </c>
      <c r="D21" s="31">
        <v>0.13324788902291917</v>
      </c>
      <c r="E21" s="31">
        <v>0.12432745993764049</v>
      </c>
      <c r="F21" s="31"/>
      <c r="G21" s="31"/>
      <c r="H21" s="31"/>
      <c r="I21" s="32"/>
    </row>
    <row r="22" spans="1:9" x14ac:dyDescent="0.35">
      <c r="A22" s="16"/>
      <c r="B22" s="21" t="s">
        <v>7</v>
      </c>
      <c r="C22" s="22" t="s">
        <v>1</v>
      </c>
      <c r="D22" s="23">
        <v>2478</v>
      </c>
      <c r="E22" s="23">
        <v>2302</v>
      </c>
      <c r="F22" s="23" t="s">
        <v>11</v>
      </c>
      <c r="G22" s="23" t="s">
        <v>11</v>
      </c>
      <c r="H22" s="23" t="s">
        <v>11</v>
      </c>
      <c r="I22" s="24" t="s">
        <v>11</v>
      </c>
    </row>
    <row r="23" spans="1:9" x14ac:dyDescent="0.35">
      <c r="A23" s="16"/>
      <c r="B23" s="28"/>
      <c r="C23" s="29" t="s">
        <v>2</v>
      </c>
      <c r="D23" s="31">
        <v>3.7364294330518695E-2</v>
      </c>
      <c r="E23" s="31">
        <v>3.3384091073888768E-2</v>
      </c>
      <c r="F23" s="31"/>
      <c r="G23" s="31"/>
      <c r="H23" s="31"/>
      <c r="I23" s="32"/>
    </row>
    <row r="24" spans="1:9" x14ac:dyDescent="0.35">
      <c r="A24" s="16"/>
      <c r="B24" s="2" t="s">
        <v>8</v>
      </c>
      <c r="C24" s="7" t="s">
        <v>1</v>
      </c>
      <c r="D24" s="3">
        <v>802</v>
      </c>
      <c r="E24" s="3">
        <v>800</v>
      </c>
      <c r="F24" s="3">
        <v>880</v>
      </c>
      <c r="G24" s="3">
        <v>837</v>
      </c>
      <c r="H24" s="3">
        <v>898</v>
      </c>
      <c r="I24" s="4">
        <v>840</v>
      </c>
    </row>
    <row r="25" spans="1:9" ht="15" thickBot="1" x14ac:dyDescent="0.4">
      <c r="A25" s="16"/>
      <c r="B25" s="2"/>
      <c r="C25" s="7" t="s">
        <v>2</v>
      </c>
      <c r="D25" s="5">
        <v>1.2092882991556092E-2</v>
      </c>
      <c r="E25" s="5">
        <v>1.1601769269813647E-2</v>
      </c>
      <c r="F25" s="5">
        <v>1.2749003984063745E-2</v>
      </c>
      <c r="G25" s="5">
        <v>1.1407155025553662E-2</v>
      </c>
      <c r="H25" s="5">
        <f>H24/H26</f>
        <v>1.1843684467363924E-2</v>
      </c>
      <c r="I25" s="6">
        <f>I24/I26</f>
        <v>1.2785388127853882E-2</v>
      </c>
    </row>
    <row r="26" spans="1:9" x14ac:dyDescent="0.35">
      <c r="A26" s="16"/>
      <c r="B26" s="12" t="s">
        <v>9</v>
      </c>
      <c r="C26" s="13" t="s">
        <v>1</v>
      </c>
      <c r="D26" s="14">
        <f>SUM(D10+D12+D14+D16+D24)</f>
        <v>66320</v>
      </c>
      <c r="E26" s="14">
        <f t="shared" ref="E26:I26" si="3">SUM(E10+E12+E14+E16+E24)</f>
        <v>68955</v>
      </c>
      <c r="F26" s="14">
        <f t="shared" si="3"/>
        <v>69025</v>
      </c>
      <c r="G26" s="14">
        <f t="shared" si="3"/>
        <v>73410</v>
      </c>
      <c r="H26" s="14">
        <f t="shared" si="3"/>
        <v>75821</v>
      </c>
      <c r="I26" s="15">
        <f t="shared" si="3"/>
        <v>65700</v>
      </c>
    </row>
    <row r="27" spans="1:9" ht="15" thickBot="1" x14ac:dyDescent="0.4">
      <c r="A27" s="16"/>
      <c r="B27" s="1"/>
      <c r="C27" s="33" t="s">
        <v>2</v>
      </c>
      <c r="D27" s="34">
        <v>1</v>
      </c>
      <c r="E27" s="34">
        <v>1</v>
      </c>
      <c r="F27" s="34">
        <v>1</v>
      </c>
      <c r="G27" s="34">
        <v>1</v>
      </c>
      <c r="H27" s="34">
        <f>SUM(H11+H13+H15+H17+H25)</f>
        <v>1</v>
      </c>
      <c r="I27" s="35">
        <f>SUM(I11+I13+I15+I17+I25)</f>
        <v>1</v>
      </c>
    </row>
    <row r="28" spans="1:9" x14ac:dyDescent="0.35">
      <c r="A28" s="16"/>
      <c r="B28" s="16"/>
      <c r="C28" s="16"/>
      <c r="D28" s="17"/>
      <c r="E28" s="17"/>
      <c r="F28" s="17"/>
      <c r="G28" s="17"/>
      <c r="H28" s="16"/>
      <c r="I28" s="16"/>
    </row>
    <row r="29" spans="1:9" x14ac:dyDescent="0.35">
      <c r="A29" s="16"/>
      <c r="B29" s="16"/>
      <c r="C29" s="16"/>
      <c r="D29" s="16"/>
      <c r="E29" s="16"/>
      <c r="F29" s="16"/>
      <c r="G29" s="16"/>
      <c r="H29" s="16"/>
      <c r="I29" s="16"/>
    </row>
    <row r="30" spans="1:9" x14ac:dyDescent="0.35">
      <c r="A30" s="16"/>
      <c r="B30" s="16"/>
      <c r="C30" s="16"/>
      <c r="D30" s="16"/>
      <c r="E30" s="16"/>
      <c r="F30" s="16"/>
      <c r="G30" s="16"/>
      <c r="H30" s="16"/>
      <c r="I30" s="16"/>
    </row>
    <row r="31" spans="1:9" x14ac:dyDescent="0.35">
      <c r="A31" s="16"/>
      <c r="B31" s="16"/>
      <c r="C31" s="16"/>
      <c r="D31" s="16"/>
      <c r="E31" s="16"/>
      <c r="F31" s="16"/>
      <c r="G31" s="16"/>
      <c r="H31" s="16"/>
      <c r="I31" s="16"/>
    </row>
    <row r="32" spans="1:9" x14ac:dyDescent="0.35">
      <c r="A32" s="16"/>
      <c r="B32" s="16"/>
      <c r="C32" s="16"/>
      <c r="D32" s="16"/>
      <c r="E32" s="16"/>
      <c r="F32" s="16"/>
      <c r="G32" s="16"/>
      <c r="H32" s="16"/>
      <c r="I32" s="16"/>
    </row>
    <row r="33" spans="1:9" x14ac:dyDescent="0.3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35">
      <c r="A34" s="16"/>
      <c r="B34" s="16"/>
      <c r="C34" s="16"/>
      <c r="D34" s="16"/>
      <c r="E34" s="16"/>
      <c r="F34" s="16"/>
      <c r="G34" s="16"/>
      <c r="H34" s="16"/>
      <c r="I34" s="16"/>
    </row>
    <row r="35" spans="1:9" x14ac:dyDescent="0.35">
      <c r="A35" s="16"/>
      <c r="B35" s="16"/>
      <c r="C35" s="16"/>
      <c r="D35" s="16"/>
      <c r="E35" s="16"/>
      <c r="F35" s="16"/>
      <c r="G35" s="16"/>
      <c r="H35" s="16"/>
      <c r="I35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dcterms:created xsi:type="dcterms:W3CDTF">2018-01-03T15:27:20Z</dcterms:created>
  <dcterms:modified xsi:type="dcterms:W3CDTF">2022-03-25T15:00:58Z</dcterms:modified>
</cp:coreProperties>
</file>