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3_Ets de moyen séjour\4_Colpach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H17" i="13" l="1"/>
  <c r="F17" i="13"/>
  <c r="D17" i="13"/>
  <c r="H16" i="13"/>
  <c r="F16" i="13"/>
  <c r="D16" i="13"/>
</calcChain>
</file>

<file path=xl/sharedStrings.xml><?xml version="1.0" encoding="utf-8"?>
<sst xmlns="http://schemas.openxmlformats.org/spreadsheetml/2006/main" count="19" uniqueCount="17">
  <si>
    <t>Référence : Carte sanitaire 2021</t>
  </si>
  <si>
    <t>Indicateurs</t>
  </si>
  <si>
    <t>Séjours</t>
  </si>
  <si>
    <t>nombre</t>
  </si>
  <si>
    <t xml:space="preserve">Journées </t>
  </si>
  <si>
    <t>Années de référence : 1.04-31.12.2018 - 2019 - 2020</t>
  </si>
  <si>
    <t>Durée moyenne de séjour</t>
  </si>
  <si>
    <t>en jours</t>
  </si>
  <si>
    <t>22,3</t>
  </si>
  <si>
    <t>Source : 2018 : données de l'établissement (début activité de réhabilitation) / 2019 : données IGSS</t>
  </si>
  <si>
    <t>Unités : nombre de séjours, nombre de journées, durée moyenne de séjours en jours</t>
  </si>
  <si>
    <t>Tableau : Synthèse des indicateurs-clés du Centre de réhabilitation de Colpach, 2018-2020</t>
  </si>
  <si>
    <t xml:space="preserve">Périmètre d'inclusion : tous types de séjours confondus (réhabilitation physique et post-oncologique),  résidents et non-résidents
2018 : activité opposable et non opposable, 2019 : activité opposable </t>
  </si>
  <si>
    <t>Lits occupés en moyenne par jour</t>
  </si>
  <si>
    <t>en nombre de lits</t>
  </si>
  <si>
    <t>Taux d'occupation (%)</t>
  </si>
  <si>
    <t>NB: Du 16.3.2020 au 20.07.2020 : pandémie 60 lits fermés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</si>
</sst>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&quot;$&quot;* #,##0_);_(&quot;$&quot;* \(#,##0\);_(&quot;$&quot;* &quot;-&quot;_);_(@_)"/>
    <numFmt numFmtId="166" formatCode="0.0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rgb="FF333F4F"/>
      <name val="Calibri"/>
      <family val="2"/>
      <scheme val="minor"/>
    </font>
    <font>
      <i/>
      <sz val="9"/>
      <color rgb="FF333F4F"/>
      <name val="Calibri"/>
      <family val="2"/>
      <scheme val="minor"/>
    </font>
    <font>
      <sz val="9"/>
      <color rgb="FF333F4F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44546A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1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0" fillId="0" borderId="0" xfId="0" applyFill="1"/>
    <xf numFmtId="0" fontId="9" fillId="0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166" fontId="10" fillId="0" borderId="10" xfId="0" applyNumberFormat="1" applyFont="1" applyBorder="1" applyAlignment="1">
      <alignment horizontal="center" vertical="center"/>
    </xf>
    <xf numFmtId="166" fontId="10" fillId="0" borderId="9" xfId="0" applyNumberFormat="1" applyFont="1" applyBorder="1" applyAlignment="1">
      <alignment horizontal="center" vertical="center"/>
    </xf>
    <xf numFmtId="166" fontId="10" fillId="0" borderId="11" xfId="0" applyNumberFormat="1" applyFont="1" applyBorder="1" applyAlignment="1">
      <alignment horizontal="center" vertical="center"/>
    </xf>
    <xf numFmtId="167" fontId="10" fillId="0" borderId="13" xfId="7" applyNumberFormat="1" applyFont="1" applyBorder="1" applyAlignment="1">
      <alignment horizontal="center" vertical="center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D6DCE4"/>
      <color rgb="FFD60000"/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tabSelected="1" zoomScale="75" zoomScaleNormal="75" workbookViewId="0">
      <selection activeCell="B21" sqref="B21"/>
    </sheetView>
  </sheetViews>
  <sheetFormatPr defaultRowHeight="14.5" x14ac:dyDescent="0.35"/>
  <cols>
    <col min="2" max="2" width="27.7265625" customWidth="1"/>
    <col min="3" max="3" width="14" customWidth="1"/>
    <col min="4" max="4" width="12.81640625" customWidth="1"/>
    <col min="5" max="5" width="6" customWidth="1"/>
    <col min="6" max="8" width="8.7265625" customWidth="1"/>
  </cols>
  <sheetData>
    <row r="2" spans="2:13" x14ac:dyDescent="0.35">
      <c r="B2" s="2" t="s">
        <v>11</v>
      </c>
    </row>
    <row r="3" spans="2:13" x14ac:dyDescent="0.35">
      <c r="B3" s="1"/>
    </row>
    <row r="4" spans="2:13" x14ac:dyDescent="0.35">
      <c r="B4" s="1" t="s">
        <v>0</v>
      </c>
    </row>
    <row r="5" spans="2:13" x14ac:dyDescent="0.35">
      <c r="B5" s="3" t="s">
        <v>9</v>
      </c>
    </row>
    <row r="6" spans="2:13" x14ac:dyDescent="0.35">
      <c r="B6" s="1" t="s">
        <v>5</v>
      </c>
    </row>
    <row r="7" spans="2:13" ht="29.5" customHeight="1" x14ac:dyDescent="0.35">
      <c r="B7" s="18" t="s">
        <v>12</v>
      </c>
      <c r="C7" s="18"/>
      <c r="D7" s="18"/>
      <c r="E7" s="18"/>
      <c r="F7" s="18"/>
      <c r="G7" s="18"/>
      <c r="H7" s="18"/>
      <c r="I7" s="18"/>
      <c r="J7" s="18"/>
    </row>
    <row r="8" spans="2:13" x14ac:dyDescent="0.35">
      <c r="B8" s="1" t="s">
        <v>10</v>
      </c>
    </row>
    <row r="11" spans="2:13" x14ac:dyDescent="0.35">
      <c r="B11" s="24" t="s">
        <v>1</v>
      </c>
      <c r="C11" s="25"/>
      <c r="D11" s="10">
        <v>2018</v>
      </c>
      <c r="E11" s="19"/>
      <c r="F11" s="10">
        <v>2019</v>
      </c>
      <c r="G11" s="11"/>
      <c r="H11" s="10">
        <v>2020</v>
      </c>
      <c r="I11" s="11"/>
      <c r="K11" s="8"/>
      <c r="L11" s="8"/>
      <c r="M11" s="8"/>
    </row>
    <row r="12" spans="2:13" x14ac:dyDescent="0.35">
      <c r="B12" s="26"/>
      <c r="C12" s="27"/>
      <c r="D12" s="12"/>
      <c r="E12" s="20"/>
      <c r="F12" s="12"/>
      <c r="G12" s="13"/>
      <c r="H12" s="12"/>
      <c r="I12" s="13"/>
      <c r="K12" s="8"/>
      <c r="L12" s="8"/>
      <c r="M12" s="8"/>
    </row>
    <row r="13" spans="2:13" x14ac:dyDescent="0.35">
      <c r="B13" s="7" t="s">
        <v>2</v>
      </c>
      <c r="C13" s="5" t="s">
        <v>3</v>
      </c>
      <c r="D13" s="14">
        <v>418</v>
      </c>
      <c r="E13" s="14"/>
      <c r="F13" s="21">
        <v>696</v>
      </c>
      <c r="G13" s="15"/>
      <c r="H13" s="14">
        <v>460</v>
      </c>
      <c r="I13" s="15"/>
      <c r="K13" s="8"/>
      <c r="L13" s="8"/>
      <c r="M13" s="8"/>
    </row>
    <row r="14" spans="2:13" x14ac:dyDescent="0.35">
      <c r="B14" s="4" t="s">
        <v>4</v>
      </c>
      <c r="C14" s="6" t="s">
        <v>3</v>
      </c>
      <c r="D14" s="23">
        <v>9447</v>
      </c>
      <c r="E14" s="23"/>
      <c r="F14" s="22">
        <v>15838</v>
      </c>
      <c r="G14" s="23"/>
      <c r="H14" s="16">
        <v>10035</v>
      </c>
      <c r="I14" s="17"/>
    </row>
    <row r="15" spans="2:13" x14ac:dyDescent="0.35">
      <c r="B15" s="7" t="s">
        <v>6</v>
      </c>
      <c r="C15" s="5" t="s">
        <v>7</v>
      </c>
      <c r="D15" s="14" t="s">
        <v>8</v>
      </c>
      <c r="E15" s="14"/>
      <c r="F15" s="21">
        <v>22.8</v>
      </c>
      <c r="G15" s="15"/>
      <c r="H15" s="14">
        <v>21.8</v>
      </c>
      <c r="I15" s="15"/>
    </row>
    <row r="16" spans="2:13" hidden="1" x14ac:dyDescent="0.35">
      <c r="B16" s="7" t="s">
        <v>13</v>
      </c>
      <c r="C16" s="5" t="s">
        <v>14</v>
      </c>
      <c r="D16" s="28">
        <f>D14/365</f>
        <v>25.882191780821916</v>
      </c>
      <c r="E16" s="28"/>
      <c r="F16" s="29">
        <f>F14/365</f>
        <v>43.391780821917806</v>
      </c>
      <c r="G16" s="30"/>
      <c r="H16" s="28">
        <f>H14/366</f>
        <v>27.418032786885245</v>
      </c>
      <c r="I16" s="30"/>
    </row>
    <row r="17" spans="2:9" hidden="1" x14ac:dyDescent="0.35">
      <c r="B17" s="7" t="s">
        <v>15</v>
      </c>
      <c r="C17" s="5" t="s">
        <v>14</v>
      </c>
      <c r="D17" s="31">
        <f>D14/(60*365)</f>
        <v>0.43136986301369862</v>
      </c>
      <c r="E17" s="31"/>
      <c r="F17" s="31">
        <f t="shared" ref="F17" si="0">F14/(60*365)</f>
        <v>0.72319634703196345</v>
      </c>
      <c r="G17" s="31"/>
      <c r="H17" s="31">
        <f>H14/(60*239)</f>
        <v>0.69979079497907948</v>
      </c>
      <c r="I17" s="31"/>
    </row>
    <row r="18" spans="2:9" hidden="1" x14ac:dyDescent="0.35">
      <c r="B18" s="9" t="s">
        <v>16</v>
      </c>
    </row>
  </sheetData>
  <mergeCells count="20">
    <mergeCell ref="D16:E16"/>
    <mergeCell ref="F16:G16"/>
    <mergeCell ref="H16:I16"/>
    <mergeCell ref="D17:E17"/>
    <mergeCell ref="F17:G17"/>
    <mergeCell ref="H17:I17"/>
    <mergeCell ref="H11:I12"/>
    <mergeCell ref="H13:I13"/>
    <mergeCell ref="H14:I14"/>
    <mergeCell ref="H15:I15"/>
    <mergeCell ref="B7:J7"/>
    <mergeCell ref="D15:E15"/>
    <mergeCell ref="D11:E12"/>
    <mergeCell ref="F11:G12"/>
    <mergeCell ref="F13:G13"/>
    <mergeCell ref="F14:G14"/>
    <mergeCell ref="F15:G15"/>
    <mergeCell ref="B11:C12"/>
    <mergeCell ref="D13:E13"/>
    <mergeCell ref="D14:E14"/>
  </mergeCells>
  <pageMargins left="0.7" right="0.7" top="0.75" bottom="0.75" header="0.3" footer="0.3"/>
  <pageSetup paperSize="9" orientation="portrait" r:id="rId1"/>
  <ignoredErrors>
    <ignoredError sqref="D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SONIA LEITE</cp:lastModifiedBy>
  <cp:lastPrinted>2021-09-01T09:17:06Z</cp:lastPrinted>
  <dcterms:created xsi:type="dcterms:W3CDTF">2017-11-13T12:18:27Z</dcterms:created>
  <dcterms:modified xsi:type="dcterms:W3CDTF">2022-04-06T13:09:58Z</dcterms:modified>
</cp:coreProperties>
</file>