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B6866D38-1607-4362-8214-08CF63E1CEFB}" xr6:coauthVersionLast="47" xr6:coauthVersionMax="47" xr10:uidLastSave="{00000000-0000-0000-0000-000000000000}"/>
  <bookViews>
    <workbookView xWindow="-120" yWindow="-120" windowWidth="38640" windowHeight="21240" tabRatio="500" activeTab="1" xr2:uid="{00000000-000D-0000-FFFF-FFFF00000000}"/>
  </bookViews>
  <sheets>
    <sheet name="P021a-1" sheetId="2" r:id="rId1"/>
    <sheet name="P021a-2" sheetId="4" r:id="rId2"/>
  </sheets>
  <definedNames>
    <definedName name="_xlnm._FilterDatabase" localSheetId="1" hidden="1">'P021a-2'!$G$21:$L$21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8" i="2"/>
  <c r="K14" i="4"/>
  <c r="K15" i="4"/>
  <c r="K7" i="4"/>
  <c r="K8" i="4"/>
  <c r="J15" i="4"/>
  <c r="G15" i="4"/>
  <c r="G14" i="4"/>
  <c r="H15" i="4"/>
  <c r="J14" i="4"/>
  <c r="H14" i="4"/>
  <c r="C8" i="4"/>
  <c r="D8" i="4"/>
  <c r="E8" i="4"/>
  <c r="G8" i="4"/>
  <c r="H8" i="4"/>
  <c r="J8" i="4"/>
  <c r="C7" i="4"/>
  <c r="D7" i="4"/>
  <c r="E7" i="4"/>
  <c r="G7" i="4"/>
  <c r="H7" i="4"/>
  <c r="J7" i="4"/>
  <c r="B7" i="4"/>
  <c r="E15" i="4"/>
  <c r="D15" i="4"/>
  <c r="C15" i="4"/>
  <c r="B15" i="4"/>
  <c r="E14" i="4"/>
  <c r="D14" i="4"/>
  <c r="C14" i="4"/>
  <c r="B14" i="4"/>
  <c r="B8" i="4"/>
  <c r="B8" i="2" l="1"/>
  <c r="C8" i="2"/>
  <c r="D8" i="2"/>
  <c r="E8" i="2"/>
  <c r="G8" i="2"/>
  <c r="H8" i="2"/>
  <c r="J8" i="2"/>
  <c r="B7" i="2"/>
  <c r="C7" i="2"/>
  <c r="D7" i="2"/>
  <c r="E7" i="2"/>
  <c r="G7" i="2"/>
  <c r="H7" i="2"/>
  <c r="J7" i="2"/>
</calcChain>
</file>

<file path=xl/sharedStrings.xml><?xml version="1.0" encoding="utf-8"?>
<sst xmlns="http://schemas.openxmlformats.org/spreadsheetml/2006/main" count="17" uniqueCount="7">
  <si>
    <t>Upper CI 95%</t>
  </si>
  <si>
    <t>Lower CI 95%</t>
  </si>
  <si>
    <t>CI</t>
  </si>
  <si>
    <t>Année</t>
  </si>
  <si>
    <t>Hommes</t>
  </si>
  <si>
    <t>Femmes</t>
  </si>
  <si>
    <t>HPE Diabète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</si>
</sst>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0.0"/>
  </numFmts>
  <fonts count="4" x14ac:knownFonts="1"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164" fontId="0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164" fontId="0" fillId="0" borderId="0" xfId="1" applyNumberFormat="1" applyFont="1" applyFill="1"/>
    <xf numFmtId="166" fontId="2" fillId="0" borderId="1" xfId="0" applyNumberFormat="1" applyFont="1" applyBorder="1" applyAlignment="1">
      <alignment horizontal="right" wrapText="1" readingOrder="1"/>
    </xf>
    <xf numFmtId="166" fontId="2" fillId="0" borderId="0" xfId="1" applyNumberFormat="1" applyFont="1" applyFill="1" applyBorder="1" applyAlignment="1">
      <alignment horizontal="right" vertical="top"/>
    </xf>
    <xf numFmtId="166" fontId="0" fillId="0" borderId="0" xfId="0" applyNumberFormat="1"/>
    <xf numFmtId="166" fontId="0" fillId="0" borderId="0" xfId="1" applyNumberFormat="1" applyFont="1" applyFill="1"/>
    <xf numFmtId="166" fontId="2" fillId="0" borderId="0" xfId="0" applyNumberFormat="1" applyFont="1" applyFill="1" applyBorder="1" applyAlignment="1">
      <alignment horizontal="right" wrapText="1" readingOrder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right" wrapText="1" readingOrder="1"/>
    </xf>
    <xf numFmtId="166" fontId="0" fillId="0" borderId="0" xfId="0" applyNumberFormat="1" applyFill="1" applyBorder="1"/>
    <xf numFmtId="166" fontId="2" fillId="0" borderId="0" xfId="1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left" vertical="top"/>
    </xf>
    <xf numFmtId="166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93C47D"/>
      <color rgb="FF46BDC6"/>
      <color rgb="FFA3D237"/>
      <color rgb="FF0A5656"/>
      <color rgb="FF31879B"/>
      <color rgb="FF61C1C2"/>
      <color rgb="FF808080"/>
      <color rgb="FF34A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zoomScaleNormal="100" workbookViewId="0">
      <selection activeCell="G62" sqref="G62"/>
    </sheetView>
  </sheetViews>
  <sheetFormatPr defaultRowHeight="15" x14ac:dyDescent="0.25"/>
  <cols>
    <col min="1" max="1" width="17.140625" customWidth="1"/>
    <col min="2" max="2" width="7.85546875" hidden="1" customWidth="1"/>
    <col min="3" max="3" width="6.85546875" hidden="1" customWidth="1"/>
    <col min="4" max="4" width="6.42578125" hidden="1" customWidth="1"/>
    <col min="5" max="5" width="8.42578125" hidden="1" customWidth="1"/>
    <col min="6" max="6" width="12" hidden="1" customWidth="1"/>
    <col min="7" max="7" width="11" customWidth="1"/>
    <col min="8" max="8" width="10.42578125" customWidth="1"/>
    <col min="9" max="9" width="10.5703125" customWidth="1"/>
    <col min="10" max="10" width="10.7109375" bestFit="1" customWidth="1"/>
    <col min="11" max="11" width="16" bestFit="1" customWidth="1"/>
    <col min="12" max="13" width="15.85546875" bestFit="1" customWidth="1"/>
  </cols>
  <sheetData>
    <row r="1" spans="1:11" x14ac:dyDescent="0.25">
      <c r="A1" s="1"/>
      <c r="B1" s="20" t="s">
        <v>3</v>
      </c>
      <c r="C1" s="20"/>
      <c r="D1" s="20"/>
      <c r="E1" s="20"/>
      <c r="F1" s="20"/>
      <c r="G1" s="20"/>
      <c r="H1" s="1"/>
    </row>
    <row r="2" spans="1:11" x14ac:dyDescent="0.25">
      <c r="A2" s="1"/>
      <c r="B2" s="1">
        <v>2012</v>
      </c>
      <c r="C2" s="1">
        <v>2013</v>
      </c>
      <c r="D2" s="1">
        <v>2014</v>
      </c>
      <c r="E2" s="1">
        <v>2015</v>
      </c>
      <c r="G2" s="15">
        <v>2018</v>
      </c>
      <c r="H2" s="15">
        <v>2019</v>
      </c>
      <c r="I2" s="15"/>
      <c r="J2" s="1">
        <v>2021</v>
      </c>
      <c r="K2" s="15">
        <v>2022</v>
      </c>
    </row>
    <row r="3" spans="1:11" x14ac:dyDescent="0.25">
      <c r="A3" s="2" t="s">
        <v>6</v>
      </c>
      <c r="B3">
        <v>196.3</v>
      </c>
      <c r="C3">
        <v>189.1</v>
      </c>
      <c r="D3">
        <v>178.6</v>
      </c>
      <c r="E3">
        <v>162.6</v>
      </c>
      <c r="G3" s="13">
        <v>109.8</v>
      </c>
      <c r="H3" s="13">
        <v>112.06</v>
      </c>
      <c r="I3" s="11"/>
      <c r="J3" s="11">
        <v>92.71</v>
      </c>
      <c r="K3" s="11">
        <v>91.99</v>
      </c>
    </row>
    <row r="4" spans="1:11" ht="14.45" customHeight="1" x14ac:dyDescent="0.25">
      <c r="A4" s="4" t="s">
        <v>0</v>
      </c>
      <c r="B4">
        <v>196.3</v>
      </c>
      <c r="C4">
        <v>189.1</v>
      </c>
      <c r="D4">
        <v>192.6</v>
      </c>
      <c r="E4">
        <v>175.8</v>
      </c>
      <c r="G4" s="13">
        <v>119.1606</v>
      </c>
      <c r="H4" s="13">
        <v>121.4045</v>
      </c>
      <c r="I4" s="11"/>
      <c r="J4" s="11">
        <v>100.9966</v>
      </c>
      <c r="K4" s="11">
        <v>100.1725</v>
      </c>
    </row>
    <row r="5" spans="1:11" ht="14.45" customHeight="1" x14ac:dyDescent="0.25">
      <c r="A5" s="4" t="s">
        <v>1</v>
      </c>
      <c r="B5">
        <v>196.3</v>
      </c>
      <c r="C5">
        <v>189.1</v>
      </c>
      <c r="D5">
        <v>164.7</v>
      </c>
      <c r="E5">
        <v>149.5</v>
      </c>
      <c r="G5" s="13">
        <v>100.43989999999999</v>
      </c>
      <c r="H5" s="13">
        <v>102.72280000000001</v>
      </c>
      <c r="I5" s="11"/>
      <c r="J5" s="11">
        <v>84.414299999999997</v>
      </c>
      <c r="K5" s="11">
        <v>83.799210000000002</v>
      </c>
    </row>
    <row r="6" spans="1:11" ht="14.45" customHeight="1" x14ac:dyDescent="0.25">
      <c r="A6" s="4"/>
      <c r="B6" s="5"/>
      <c r="C6" s="6"/>
      <c r="D6" s="6"/>
      <c r="E6" s="5"/>
      <c r="G6" s="5"/>
      <c r="H6" s="2"/>
      <c r="K6" s="11"/>
    </row>
    <row r="7" spans="1:11" ht="14.45" customHeight="1" x14ac:dyDescent="0.25">
      <c r="A7" s="7" t="s">
        <v>2</v>
      </c>
      <c r="B7" s="10">
        <f>B4-B3</f>
        <v>0</v>
      </c>
      <c r="C7" s="10">
        <f>C4-C3</f>
        <v>0</v>
      </c>
      <c r="D7" s="10">
        <f>D4-D3</f>
        <v>14</v>
      </c>
      <c r="E7" s="10">
        <f>E4-E3</f>
        <v>13.200000000000017</v>
      </c>
      <c r="G7" s="10">
        <f>G4-G3</f>
        <v>9.3606000000000051</v>
      </c>
      <c r="H7" s="10">
        <f>H4-H3</f>
        <v>9.3444999999999965</v>
      </c>
      <c r="I7" s="10"/>
      <c r="J7" s="10">
        <f>J4-J3</f>
        <v>8.2866000000000071</v>
      </c>
      <c r="K7" s="10">
        <f>K4-K3</f>
        <v>8.1825000000000045</v>
      </c>
    </row>
    <row r="8" spans="1:11" ht="14.45" customHeight="1" x14ac:dyDescent="0.25">
      <c r="A8" s="4" t="s">
        <v>2</v>
      </c>
      <c r="B8" s="10">
        <f>B3-B5</f>
        <v>0</v>
      </c>
      <c r="C8" s="10">
        <f>C3-C5</f>
        <v>0</v>
      </c>
      <c r="D8" s="10">
        <f>D3-D5</f>
        <v>13.900000000000006</v>
      </c>
      <c r="E8" s="10">
        <f>E3-E5</f>
        <v>13.099999999999994</v>
      </c>
      <c r="G8" s="10">
        <f>G3-G5</f>
        <v>9.3601000000000028</v>
      </c>
      <c r="H8" s="10">
        <f>H3-H5</f>
        <v>9.3371999999999957</v>
      </c>
      <c r="I8" s="10"/>
      <c r="J8" s="10">
        <f>J3-J5</f>
        <v>8.2956999999999965</v>
      </c>
      <c r="K8" s="10">
        <f>K3-K5</f>
        <v>8.1907899999999927</v>
      </c>
    </row>
    <row r="9" spans="1:11" ht="14.45" customHeight="1" x14ac:dyDescent="0.25">
      <c r="A9" s="2"/>
      <c r="B9" s="3"/>
      <c r="C9" s="3"/>
      <c r="D9" s="3"/>
      <c r="E9" s="3"/>
      <c r="F9" s="3"/>
      <c r="G9" s="3"/>
      <c r="H9" s="1"/>
    </row>
    <row r="10" spans="1:11" x14ac:dyDescent="0.25">
      <c r="A10" s="1"/>
      <c r="B10" s="13"/>
      <c r="C10" s="13"/>
      <c r="D10" s="13"/>
      <c r="E10" s="13"/>
      <c r="F10" s="14"/>
      <c r="G10" s="15"/>
      <c r="H10" s="15"/>
      <c r="I10" s="15"/>
      <c r="J10" s="1"/>
      <c r="K10" s="16"/>
    </row>
    <row r="11" spans="1:11" x14ac:dyDescent="0.25">
      <c r="A11" s="1"/>
      <c r="B11" s="1"/>
      <c r="C11" s="1"/>
      <c r="D11" s="1"/>
      <c r="E11" s="1"/>
      <c r="F11" s="14"/>
      <c r="G11" s="15"/>
      <c r="H11" s="15"/>
      <c r="I11" s="15"/>
      <c r="J11" s="1"/>
      <c r="K11" s="16"/>
    </row>
    <row r="12" spans="1:11" x14ac:dyDescent="0.25">
      <c r="A12" s="1"/>
      <c r="B12" s="1"/>
      <c r="C12" s="1"/>
      <c r="D12" s="1"/>
      <c r="E12" s="1"/>
    </row>
    <row r="13" spans="1:11" x14ac:dyDescent="0.25">
      <c r="A13" s="1"/>
    </row>
    <row r="16" spans="1:11" x14ac:dyDescent="0.25">
      <c r="G16" s="15"/>
      <c r="H16" s="15"/>
    </row>
    <row r="17" spans="1:8" x14ac:dyDescent="0.25">
      <c r="A17" s="11"/>
      <c r="G17" s="15"/>
      <c r="H17" s="15"/>
    </row>
    <row r="18" spans="1:8" x14ac:dyDescent="0.25">
      <c r="A18" s="11"/>
      <c r="D18" s="1"/>
      <c r="G18" s="15"/>
      <c r="H18" s="15"/>
    </row>
    <row r="19" spans="1:8" x14ac:dyDescent="0.25">
      <c r="A19" s="11"/>
      <c r="D19" s="1"/>
    </row>
    <row r="20" spans="1:8" x14ac:dyDescent="0.25">
      <c r="A20" s="11"/>
      <c r="B20" s="12"/>
      <c r="C20" s="12"/>
      <c r="D20" s="1"/>
      <c r="E20" s="12"/>
      <c r="F20" s="8"/>
    </row>
    <row r="21" spans="1:8" x14ac:dyDescent="0.25">
      <c r="A21" s="11"/>
      <c r="B21" s="12"/>
      <c r="C21" s="12"/>
      <c r="D21" s="12"/>
      <c r="E21" s="12"/>
      <c r="F21" s="8"/>
    </row>
    <row r="22" spans="1:8" x14ac:dyDescent="0.25">
      <c r="A22" s="11"/>
      <c r="B22" s="12"/>
      <c r="C22" s="12"/>
      <c r="D22" s="12"/>
      <c r="E22" s="12"/>
      <c r="F22" s="12"/>
    </row>
    <row r="23" spans="1:8" x14ac:dyDescent="0.25">
      <c r="A23" s="11"/>
      <c r="B23" s="12"/>
      <c r="C23" s="12"/>
      <c r="D23" s="12"/>
      <c r="E23" s="12"/>
      <c r="F23" s="1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49C-01D4-4182-A0FF-3FFA54A29485}">
  <dimension ref="A1:K15"/>
  <sheetViews>
    <sheetView tabSelected="1" zoomScale="84" zoomScaleNormal="130" workbookViewId="0">
      <selection activeCell="I35" sqref="I35"/>
    </sheetView>
  </sheetViews>
  <sheetFormatPr defaultRowHeight="15" x14ac:dyDescent="0.25"/>
  <cols>
    <col min="1" max="1" width="17.140625" customWidth="1"/>
    <col min="2" max="2" width="7.85546875" hidden="1" customWidth="1"/>
    <col min="3" max="3" width="6.85546875" hidden="1" customWidth="1"/>
    <col min="4" max="4" width="6.42578125" hidden="1" customWidth="1"/>
    <col min="5" max="5" width="8.42578125" hidden="1" customWidth="1"/>
    <col min="6" max="6" width="6.28515625" hidden="1" customWidth="1"/>
    <col min="7" max="7" width="11" customWidth="1"/>
    <col min="8" max="8" width="10.42578125" customWidth="1"/>
    <col min="9" max="9" width="10.5703125" customWidth="1"/>
    <col min="10" max="10" width="8.5703125" bestFit="1" customWidth="1"/>
    <col min="11" max="11" width="16.140625" bestFit="1" customWidth="1"/>
    <col min="12" max="13" width="15.85546875" bestFit="1" customWidth="1"/>
  </cols>
  <sheetData>
    <row r="1" spans="1:11" x14ac:dyDescent="0.25">
      <c r="A1" s="1"/>
      <c r="B1" s="20" t="s">
        <v>3</v>
      </c>
      <c r="C1" s="20"/>
      <c r="D1" s="20"/>
      <c r="E1" s="20"/>
      <c r="F1" s="20"/>
      <c r="G1" s="20"/>
      <c r="H1" s="1"/>
    </row>
    <row r="2" spans="1:11" x14ac:dyDescent="0.25">
      <c r="A2" s="1"/>
      <c r="B2" s="1">
        <v>2012</v>
      </c>
      <c r="C2" s="1">
        <v>2013</v>
      </c>
      <c r="D2" s="1">
        <v>2014</v>
      </c>
      <c r="E2" s="1">
        <v>2015</v>
      </c>
      <c r="G2" s="1">
        <v>2018</v>
      </c>
      <c r="H2" s="1">
        <v>2019</v>
      </c>
      <c r="I2" s="1"/>
      <c r="J2" s="1">
        <v>2021</v>
      </c>
      <c r="K2" s="1">
        <v>2022</v>
      </c>
    </row>
    <row r="3" spans="1:11" x14ac:dyDescent="0.25">
      <c r="A3" s="2" t="s">
        <v>5</v>
      </c>
      <c r="B3" s="9">
        <v>11</v>
      </c>
      <c r="C3" s="9">
        <v>9.6999999999999993</v>
      </c>
      <c r="D3" s="9">
        <v>8.3000000000000007</v>
      </c>
      <c r="E3" s="9">
        <v>7.3</v>
      </c>
      <c r="G3" s="11">
        <v>60.31</v>
      </c>
      <c r="H3" s="11">
        <v>51.89</v>
      </c>
      <c r="I3" s="11"/>
      <c r="J3" s="11">
        <v>46.69</v>
      </c>
      <c r="K3" s="11">
        <v>45.83</v>
      </c>
    </row>
    <row r="4" spans="1:11" ht="14.45" customHeight="1" x14ac:dyDescent="0.25">
      <c r="A4" s="4" t="s">
        <v>0</v>
      </c>
      <c r="B4" s="9">
        <v>14.8</v>
      </c>
      <c r="C4" s="9">
        <v>13</v>
      </c>
      <c r="D4" s="9">
        <v>11.2</v>
      </c>
      <c r="E4" s="9">
        <v>9.8000000000000007</v>
      </c>
      <c r="G4" s="11">
        <v>69.98733</v>
      </c>
      <c r="H4" s="11">
        <v>60.799019999999999</v>
      </c>
      <c r="I4" s="11"/>
      <c r="J4" s="11">
        <v>54.954050000000002</v>
      </c>
      <c r="K4" s="11">
        <v>53.900489999999998</v>
      </c>
    </row>
    <row r="5" spans="1:11" ht="14.45" customHeight="1" x14ac:dyDescent="0.25">
      <c r="A5" s="4" t="s">
        <v>1</v>
      </c>
      <c r="B5" s="9">
        <v>7.2</v>
      </c>
      <c r="C5" s="9">
        <v>6.4</v>
      </c>
      <c r="D5" s="9">
        <v>5.3</v>
      </c>
      <c r="E5" s="9">
        <v>4.8</v>
      </c>
      <c r="G5" s="11">
        <v>50.624180000000003</v>
      </c>
      <c r="H5" s="11">
        <v>42.981619999999999</v>
      </c>
      <c r="I5" s="11"/>
      <c r="J5" s="11">
        <v>38.423850000000002</v>
      </c>
      <c r="K5" s="11">
        <v>37.759639999999997</v>
      </c>
    </row>
    <row r="6" spans="1:11" ht="14.45" customHeight="1" x14ac:dyDescent="0.25">
      <c r="A6" s="4"/>
      <c r="B6" s="5"/>
      <c r="C6" s="6"/>
      <c r="D6" s="6"/>
      <c r="E6" s="5"/>
      <c r="G6" s="17"/>
      <c r="H6" s="18"/>
      <c r="I6" s="11"/>
      <c r="J6" s="11"/>
      <c r="K6" s="11"/>
    </row>
    <row r="7" spans="1:11" ht="14.45" customHeight="1" x14ac:dyDescent="0.25">
      <c r="A7" s="7" t="s">
        <v>2</v>
      </c>
      <c r="B7" s="10">
        <f>B4-B3</f>
        <v>3.8000000000000007</v>
      </c>
      <c r="C7" s="10">
        <f t="shared" ref="C7:J7" si="0">C4-C3</f>
        <v>3.3000000000000007</v>
      </c>
      <c r="D7" s="10">
        <f t="shared" si="0"/>
        <v>2.8999999999999986</v>
      </c>
      <c r="E7" s="10">
        <f t="shared" si="0"/>
        <v>2.5000000000000009</v>
      </c>
      <c r="F7" s="10"/>
      <c r="G7" s="10">
        <f t="shared" si="0"/>
        <v>9.6773299999999978</v>
      </c>
      <c r="H7" s="10">
        <f t="shared" si="0"/>
        <v>8.9090199999999982</v>
      </c>
      <c r="I7" s="10"/>
      <c r="J7" s="10">
        <f t="shared" si="0"/>
        <v>8.2640500000000046</v>
      </c>
      <c r="K7" s="10">
        <f t="shared" ref="K7" si="1">K4-K3</f>
        <v>8.0704899999999995</v>
      </c>
    </row>
    <row r="8" spans="1:11" ht="14.45" customHeight="1" x14ac:dyDescent="0.25">
      <c r="A8" s="4" t="s">
        <v>2</v>
      </c>
      <c r="B8" s="10">
        <f>B3-B5</f>
        <v>3.8</v>
      </c>
      <c r="C8" s="10">
        <f t="shared" ref="C8:J8" si="2">C3-C5</f>
        <v>3.2999999999999989</v>
      </c>
      <c r="D8" s="10">
        <f t="shared" si="2"/>
        <v>3.0000000000000009</v>
      </c>
      <c r="E8" s="10">
        <f t="shared" si="2"/>
        <v>2.5</v>
      </c>
      <c r="F8" s="10"/>
      <c r="G8" s="10">
        <f t="shared" si="2"/>
        <v>9.6858199999999997</v>
      </c>
      <c r="H8" s="10">
        <f t="shared" si="2"/>
        <v>8.9083800000000011</v>
      </c>
      <c r="I8" s="10"/>
      <c r="J8" s="10">
        <f t="shared" si="2"/>
        <v>8.2661499999999961</v>
      </c>
      <c r="K8" s="10">
        <f t="shared" ref="K8" si="3">K3-K5</f>
        <v>8.0703600000000009</v>
      </c>
    </row>
    <row r="9" spans="1:11" ht="14.45" customHeight="1" x14ac:dyDescent="0.25">
      <c r="A9" s="2"/>
      <c r="B9" s="3"/>
      <c r="C9" s="3"/>
      <c r="D9" s="3"/>
      <c r="E9" s="3"/>
      <c r="F9" s="3"/>
      <c r="G9" s="19"/>
      <c r="H9" s="16"/>
      <c r="I9" s="11"/>
      <c r="J9" s="11"/>
      <c r="K9" s="11"/>
    </row>
    <row r="10" spans="1:11" x14ac:dyDescent="0.25">
      <c r="A10" s="2" t="s">
        <v>4</v>
      </c>
      <c r="B10" s="9">
        <v>9.6999999999999993</v>
      </c>
      <c r="C10" s="9">
        <v>8.6999999999999993</v>
      </c>
      <c r="D10" s="9">
        <v>8.8000000000000007</v>
      </c>
      <c r="E10" s="9">
        <v>7.8</v>
      </c>
      <c r="G10" s="11">
        <v>165.61</v>
      </c>
      <c r="H10" s="11">
        <v>180.6</v>
      </c>
      <c r="I10" s="11"/>
      <c r="J10" s="11">
        <v>145.16999999999999</v>
      </c>
      <c r="K10" s="11">
        <v>146.5</v>
      </c>
    </row>
    <row r="11" spans="1:11" ht="14.45" customHeight="1" x14ac:dyDescent="0.25">
      <c r="A11" s="4" t="s">
        <v>0</v>
      </c>
      <c r="B11" s="9">
        <v>13.5</v>
      </c>
      <c r="C11" s="9">
        <v>12.2</v>
      </c>
      <c r="D11" s="9">
        <v>12.1</v>
      </c>
      <c r="E11" s="9">
        <v>10.9</v>
      </c>
      <c r="G11" s="11">
        <v>182.46420000000001</v>
      </c>
      <c r="H11" s="11">
        <v>197.9847</v>
      </c>
      <c r="I11" s="11"/>
      <c r="J11" s="11">
        <v>160.36510000000001</v>
      </c>
      <c r="K11" s="11">
        <v>161.77500000000001</v>
      </c>
    </row>
    <row r="12" spans="1:11" ht="14.45" customHeight="1" x14ac:dyDescent="0.25">
      <c r="A12" s="4" t="s">
        <v>1</v>
      </c>
      <c r="B12" s="9">
        <v>5.9</v>
      </c>
      <c r="C12" s="9">
        <v>5.2</v>
      </c>
      <c r="D12" s="9">
        <v>5.4</v>
      </c>
      <c r="E12" s="9">
        <v>4.7</v>
      </c>
      <c r="G12" s="11">
        <v>148.755</v>
      </c>
      <c r="H12" s="11">
        <v>163.21080000000001</v>
      </c>
      <c r="I12" s="11"/>
      <c r="J12" s="11">
        <v>129.97659999999999</v>
      </c>
      <c r="K12" s="11">
        <v>131.2235</v>
      </c>
    </row>
    <row r="13" spans="1:11" ht="14.45" customHeight="1" x14ac:dyDescent="0.25">
      <c r="A13" s="4"/>
      <c r="B13" s="5"/>
      <c r="C13" s="6"/>
      <c r="D13" s="6"/>
      <c r="E13" s="5"/>
      <c r="G13" s="17"/>
      <c r="H13" s="18"/>
      <c r="I13" s="11"/>
      <c r="J13" s="11"/>
      <c r="K13" s="11"/>
    </row>
    <row r="14" spans="1:11" ht="14.45" customHeight="1" x14ac:dyDescent="0.25">
      <c r="A14" s="7" t="s">
        <v>2</v>
      </c>
      <c r="B14" s="10">
        <f>B11-B10</f>
        <v>3.8000000000000007</v>
      </c>
      <c r="C14" s="10">
        <f>C11-C10</f>
        <v>3.5</v>
      </c>
      <c r="D14" s="10">
        <f>D11-D10</f>
        <v>3.2999999999999989</v>
      </c>
      <c r="E14" s="10">
        <f>E11-E10</f>
        <v>3.1000000000000005</v>
      </c>
      <c r="G14" s="10">
        <f>G11-G10</f>
        <v>16.854199999999992</v>
      </c>
      <c r="H14" s="10">
        <f t="shared" ref="H14:J14" si="4">H11-H10</f>
        <v>17.384700000000009</v>
      </c>
      <c r="I14" s="10"/>
      <c r="J14" s="10">
        <f t="shared" si="4"/>
        <v>15.195100000000025</v>
      </c>
      <c r="K14" s="10">
        <f t="shared" ref="K14" si="5">K11-K10</f>
        <v>15.275000000000006</v>
      </c>
    </row>
    <row r="15" spans="1:11" ht="14.45" customHeight="1" x14ac:dyDescent="0.25">
      <c r="A15" s="4" t="s">
        <v>2</v>
      </c>
      <c r="B15" s="10">
        <f>B10-B12</f>
        <v>3.7999999999999989</v>
      </c>
      <c r="C15" s="10">
        <f>C10-C12</f>
        <v>3.4999999999999991</v>
      </c>
      <c r="D15" s="10">
        <f>D10-D12</f>
        <v>3.4000000000000004</v>
      </c>
      <c r="E15" s="10">
        <f>E10-E12</f>
        <v>3.0999999999999996</v>
      </c>
      <c r="G15" s="10">
        <f>G10-G12</f>
        <v>16.855000000000018</v>
      </c>
      <c r="H15" s="10">
        <f t="shared" ref="H15" si="6">H10-H12</f>
        <v>17.389199999999988</v>
      </c>
      <c r="I15" s="10"/>
      <c r="J15" s="10">
        <f>J10-J12</f>
        <v>15.193399999999997</v>
      </c>
      <c r="K15" s="10">
        <f>K10-K12</f>
        <v>15.276499999999999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D5EC4-0CEE-4BB0-96C8-C52CCCCB3BE6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62614358-E131-4C20-B27B-E9F5B025D2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081EA-0224-438B-BBF2-2D4BB1807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P021a-1</vt:lpstr>
      <vt:lpstr>P021a-2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Mathilde Urbain</dc:creator>
  <cp:keywords/>
  <dc:description/>
  <cp:lastModifiedBy>Mathilde Urbain</cp:lastModifiedBy>
  <cp:revision/>
  <dcterms:created xsi:type="dcterms:W3CDTF">2024-05-27T12:15:40Z</dcterms:created>
  <dcterms:modified xsi:type="dcterms:W3CDTF">2024-12-18T13:44:40Z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