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E3BEF5AE-EA02-4B0B-8D5E-67F57562125E}" xr6:coauthVersionLast="47" xr6:coauthVersionMax="47" xr10:uidLastSave="{00000000-0000-0000-0000-000000000000}"/>
  <bookViews>
    <workbookView xWindow="-108" yWindow="-108" windowWidth="23256" windowHeight="12576" tabRatio="688" activeTab="4" xr2:uid="{00000000-000D-0000-FFFF-FFFF00000000}"/>
  </bookViews>
  <sheets>
    <sheet name="P006b-1" sheetId="2" r:id="rId1"/>
    <sheet name="P006b-2" sheetId="4" r:id="rId2"/>
    <sheet name="P006b-3" sheetId="7" r:id="rId3"/>
    <sheet name="P006b-4" sheetId="8" r:id="rId4"/>
    <sheet name="P006b-5" sheetId="9" r:id="rId5"/>
  </sheets>
  <definedNames>
    <definedName name="_xlnm._FilterDatabase" localSheetId="1" hidden="1">'P006b-2'!$G$24:$K$34</definedName>
    <definedName name="_xlnm._FilterDatabase" localSheetId="2" hidden="1">'P006b-3'!$G$26:$K$26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8" l="1"/>
  <c r="J23" i="8"/>
  <c r="H23" i="8"/>
  <c r="G23" i="8"/>
  <c r="K22" i="8"/>
  <c r="J22" i="8"/>
  <c r="H22" i="8"/>
  <c r="G22" i="8"/>
  <c r="K22" i="7"/>
  <c r="J22" i="7"/>
  <c r="H22" i="7"/>
  <c r="G22" i="7"/>
  <c r="K21" i="7"/>
  <c r="J21" i="7"/>
  <c r="H21" i="7"/>
  <c r="G21" i="7"/>
  <c r="F8" i="9"/>
  <c r="E8" i="9"/>
  <c r="D8" i="9"/>
  <c r="C8" i="9"/>
  <c r="B8" i="9"/>
  <c r="F7" i="9"/>
  <c r="E7" i="9"/>
  <c r="D7" i="9"/>
  <c r="C7" i="9"/>
  <c r="B7" i="9"/>
  <c r="B7" i="4"/>
  <c r="C7" i="4"/>
  <c r="D7" i="4"/>
  <c r="E7" i="4"/>
  <c r="B8" i="4"/>
  <c r="C8" i="4"/>
  <c r="D8" i="4"/>
  <c r="E8" i="4"/>
  <c r="B14" i="4"/>
  <c r="C14" i="4"/>
  <c r="D14" i="4"/>
  <c r="E14" i="4"/>
  <c r="B15" i="4"/>
  <c r="C15" i="4"/>
  <c r="D15" i="4"/>
  <c r="E15" i="4"/>
  <c r="K15" i="8"/>
  <c r="J15" i="8"/>
  <c r="H15" i="8"/>
  <c r="G15" i="8"/>
  <c r="E15" i="8"/>
  <c r="D15" i="8"/>
  <c r="C15" i="8"/>
  <c r="B15" i="8"/>
  <c r="K14" i="8"/>
  <c r="J14" i="8"/>
  <c r="H14" i="8"/>
  <c r="G14" i="8"/>
  <c r="E14" i="8"/>
  <c r="D14" i="8"/>
  <c r="C14" i="8"/>
  <c r="B14" i="8"/>
  <c r="K8" i="8"/>
  <c r="J8" i="8"/>
  <c r="H8" i="8"/>
  <c r="G8" i="8"/>
  <c r="E8" i="8"/>
  <c r="D8" i="8"/>
  <c r="C8" i="8"/>
  <c r="B8" i="8"/>
  <c r="K7" i="8"/>
  <c r="J7" i="8"/>
  <c r="H7" i="8"/>
  <c r="G7" i="8"/>
  <c r="E7" i="8"/>
  <c r="D7" i="8"/>
  <c r="C7" i="8"/>
  <c r="B7" i="8"/>
  <c r="K15" i="7"/>
  <c r="J15" i="7"/>
  <c r="H15" i="7"/>
  <c r="G15" i="7"/>
  <c r="E15" i="7"/>
  <c r="D15" i="7"/>
  <c r="C15" i="7"/>
  <c r="B15" i="7"/>
  <c r="K14" i="7"/>
  <c r="J14" i="7"/>
  <c r="H14" i="7"/>
  <c r="G14" i="7"/>
  <c r="E14" i="7"/>
  <c r="D14" i="7"/>
  <c r="C14" i="7"/>
  <c r="B14" i="7"/>
  <c r="K8" i="7"/>
  <c r="J8" i="7"/>
  <c r="H8" i="7"/>
  <c r="G8" i="7"/>
  <c r="E8" i="7"/>
  <c r="D8" i="7"/>
  <c r="C8" i="7"/>
  <c r="B8" i="7"/>
  <c r="K7" i="7"/>
  <c r="J7" i="7"/>
  <c r="H7" i="7"/>
  <c r="G7" i="7"/>
  <c r="E7" i="7"/>
  <c r="D7" i="7"/>
  <c r="C7" i="7"/>
  <c r="B7" i="7"/>
  <c r="J15" i="4"/>
  <c r="G15" i="4"/>
  <c r="G14" i="4"/>
  <c r="H15" i="4"/>
  <c r="J14" i="4"/>
  <c r="H14" i="4"/>
  <c r="G8" i="4"/>
  <c r="H8" i="4"/>
  <c r="J8" i="4"/>
  <c r="G7" i="4"/>
  <c r="H7" i="4"/>
  <c r="J7" i="4"/>
  <c r="B8" i="2" l="1"/>
  <c r="C8" i="2"/>
  <c r="D8" i="2"/>
  <c r="E8" i="2"/>
  <c r="G8" i="2"/>
  <c r="H8" i="2"/>
  <c r="J8" i="2"/>
  <c r="B7" i="2"/>
  <c r="C7" i="2"/>
  <c r="D7" i="2"/>
  <c r="E7" i="2"/>
  <c r="G7" i="2"/>
  <c r="H7" i="2"/>
  <c r="J7" i="2"/>
</calcChain>
</file>

<file path=xl/sharedStrings.xml><?xml version="1.0" encoding="utf-8"?>
<sst xmlns="http://schemas.openxmlformats.org/spreadsheetml/2006/main" count="59" uniqueCount="14">
  <si>
    <t>Upper CI 95%</t>
  </si>
  <si>
    <t>Lower CI 95%</t>
  </si>
  <si>
    <t>CI</t>
  </si>
  <si>
    <t>Année</t>
  </si>
  <si>
    <t>Hommes</t>
  </si>
  <si>
    <t>Femmes</t>
  </si>
  <si>
    <t>HPE Diabète</t>
  </si>
  <si>
    <t>BE</t>
  </si>
  <si>
    <t>DE</t>
  </si>
  <si>
    <t>LU</t>
  </si>
  <si>
    <t>NL</t>
  </si>
  <si>
    <t>CH</t>
  </si>
  <si>
    <t>Total</t>
  </si>
  <si>
    <t>HPE asthme et BPCO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</si>
</sst>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\*\ \ \ #,##0.0;\*\ \ \ \-#,##0.0"/>
    <numFmt numFmtId="166" formatCode="0.0"/>
    <numFmt numFmtId="167" formatCode="#,##0.0"/>
  </numFmts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</font>
    <font>
      <sz val="11"/>
      <color rgb="FF000000"/>
      <name val="Calibri"/>
    </font>
    <font>
      <sz val="11"/>
      <color rgb="FFFFFFFF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0" fillId="0" borderId="0" xfId="0" applyFill="1" applyBorder="1"/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left" vertical="top"/>
    </xf>
    <xf numFmtId="164" fontId="0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right" vertical="top"/>
    </xf>
    <xf numFmtId="166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Font="1" applyFill="1" applyBorder="1" applyAlignment="1">
      <alignment horizontal="right" wrapText="1" readingOrder="1"/>
    </xf>
    <xf numFmtId="166" fontId="0" fillId="0" borderId="0" xfId="0" applyNumberFormat="1" applyFill="1" applyBorder="1"/>
    <xf numFmtId="166" fontId="4" fillId="0" borderId="0" xfId="1" applyNumberFormat="1" applyFont="1" applyFill="1" applyBorder="1" applyAlignment="1">
      <alignment horizontal="left" vertical="top"/>
    </xf>
    <xf numFmtId="166" fontId="4" fillId="0" borderId="0" xfId="0" applyNumberFormat="1" applyFont="1" applyFill="1" applyBorder="1" applyAlignment="1">
      <alignment horizontal="left" vertical="top"/>
    </xf>
    <xf numFmtId="166" fontId="0" fillId="0" borderId="0" xfId="0" applyNumberFormat="1" applyFill="1" applyBorder="1" applyAlignment="1">
      <alignment horizontal="left" vertical="top"/>
    </xf>
    <xf numFmtId="167" fontId="4" fillId="0" borderId="0" xfId="0" applyNumberFormat="1" applyFont="1" applyFill="1" applyBorder="1" applyAlignment="1">
      <alignment horizontal="right" wrapText="1" readingOrder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6" fontId="4" fillId="0" borderId="0" xfId="0" applyNumberFormat="1" applyFont="1" applyBorder="1" applyAlignment="1">
      <alignment horizontal="right" wrapText="1" readingOrder="1"/>
    </xf>
    <xf numFmtId="167" fontId="6" fillId="0" borderId="0" xfId="0" applyNumberFormat="1" applyFont="1" applyBorder="1" applyAlignment="1">
      <alignment horizontal="right" wrapText="1" readingOrder="1"/>
    </xf>
    <xf numFmtId="166" fontId="0" fillId="0" borderId="0" xfId="0" applyNumberFormat="1" applyBorder="1"/>
    <xf numFmtId="165" fontId="4" fillId="0" borderId="0" xfId="0" applyNumberFormat="1" applyFont="1" applyBorder="1" applyAlignment="1">
      <alignment horizontal="right" wrapText="1" readingOrder="1"/>
    </xf>
    <xf numFmtId="167" fontId="6" fillId="0" borderId="0" xfId="0" applyNumberFormat="1" applyFont="1" applyFill="1" applyBorder="1" applyAlignment="1">
      <alignment horizontal="right" wrapText="1" readingOrder="1"/>
    </xf>
    <xf numFmtId="165" fontId="4" fillId="0" borderId="0" xfId="0" applyNumberFormat="1" applyFont="1" applyFill="1" applyBorder="1" applyAlignment="1">
      <alignment horizontal="right" wrapText="1" readingOrder="1"/>
    </xf>
    <xf numFmtId="0" fontId="8" fillId="0" borderId="0" xfId="0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left" vertical="top" wrapText="1" readingOrder="1"/>
    </xf>
    <xf numFmtId="167" fontId="0" fillId="0" borderId="0" xfId="0" applyNumberFormat="1" applyFont="1" applyFill="1" applyBorder="1" applyAlignment="1">
      <alignment horizontal="right" wrapText="1" readingOrder="1"/>
    </xf>
    <xf numFmtId="167" fontId="0" fillId="0" borderId="0" xfId="0" applyNumberFormat="1" applyBorder="1"/>
    <xf numFmtId="167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6" fontId="6" fillId="0" borderId="0" xfId="0" applyNumberFormat="1" applyFont="1" applyFill="1" applyBorder="1" applyAlignment="1">
      <alignment horizontal="right" wrapText="1" readingOrder="1"/>
    </xf>
    <xf numFmtId="167" fontId="6" fillId="0" borderId="0" xfId="3" applyNumberFormat="1" applyFont="1" applyFill="1" applyBorder="1" applyAlignment="1" applyProtection="1">
      <alignment horizontal="right" wrapText="1" readingOrder="1"/>
    </xf>
    <xf numFmtId="166" fontId="0" fillId="0" borderId="0" xfId="1" applyNumberFormat="1" applyFont="1" applyFill="1" applyBorder="1"/>
    <xf numFmtId="0" fontId="0" fillId="0" borderId="0" xfId="0" applyFill="1" applyBorder="1" applyAlignment="1">
      <alignment horizontal="left"/>
    </xf>
  </cellXfs>
  <cellStyles count="4">
    <cellStyle name="Normal" xfId="0" builtinId="0"/>
    <cellStyle name="Normal 2" xfId="2" xr:uid="{A89295EA-4B01-4637-96CC-513CC9639ACD}"/>
    <cellStyle name="Normal 3" xfId="3" xr:uid="{B1D3575A-53D0-477C-87AE-33E172C261AF}"/>
    <cellStyle name="Percent" xfId="1" builtinId="5"/>
  </cellStyles>
  <dxfs count="0"/>
  <tableStyles count="0" defaultTableStyle="TableStyleMedium9" defaultPivotStyle="PivotStyleMedium4"/>
  <colors>
    <mruColors>
      <color rgb="FFA3D237"/>
      <color rgb="FF31879B"/>
      <color rgb="FF46BDC6"/>
      <color rgb="FF93C47D"/>
      <color rgb="FF0A5656"/>
      <color rgb="FF61C1C2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zoomScale="79" zoomScaleNormal="115" workbookViewId="0">
      <selection activeCell="L13" sqref="L13"/>
    </sheetView>
  </sheetViews>
  <sheetFormatPr defaultRowHeight="14.4" x14ac:dyDescent="0.3"/>
  <cols>
    <col min="1" max="1" width="17.109375" style="1" customWidth="1"/>
    <col min="2" max="2" width="7.88671875" style="1" customWidth="1"/>
    <col min="3" max="3" width="6.88671875" style="1" customWidth="1"/>
    <col min="4" max="4" width="6.44140625" style="1" customWidth="1"/>
    <col min="5" max="5" width="8.44140625" style="1" customWidth="1"/>
    <col min="6" max="6" width="1.44140625" style="1" customWidth="1"/>
    <col min="7" max="7" width="11" style="1" customWidth="1"/>
    <col min="8" max="8" width="10.44140625" style="1" customWidth="1"/>
    <col min="9" max="9" width="1.6640625" style="1" customWidth="1"/>
    <col min="10" max="10" width="6.88671875" style="1" bestFit="1" customWidth="1"/>
    <col min="11" max="11" width="11.109375" style="1" customWidth="1"/>
    <col min="12" max="13" width="15.88671875" style="1" bestFit="1" customWidth="1"/>
    <col min="14" max="16384" width="8.88671875" style="1"/>
  </cols>
  <sheetData>
    <row r="1" spans="1:11" x14ac:dyDescent="0.3"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">
      <c r="B2" s="1">
        <v>2012</v>
      </c>
      <c r="C2" s="1">
        <v>2013</v>
      </c>
      <c r="D2" s="1">
        <v>2014</v>
      </c>
      <c r="E2" s="1">
        <v>2015</v>
      </c>
      <c r="G2" s="10">
        <v>2018</v>
      </c>
      <c r="H2" s="10">
        <v>2019</v>
      </c>
      <c r="I2" s="10"/>
      <c r="J2" s="1">
        <v>2021</v>
      </c>
      <c r="K2" s="10">
        <v>2022</v>
      </c>
    </row>
    <row r="3" spans="1:11" x14ac:dyDescent="0.3">
      <c r="A3" s="2" t="s">
        <v>6</v>
      </c>
      <c r="B3" s="22">
        <v>208.7</v>
      </c>
      <c r="C3" s="22">
        <v>207.5</v>
      </c>
      <c r="D3" s="22">
        <v>216.2</v>
      </c>
      <c r="E3" s="22">
        <v>217.4</v>
      </c>
      <c r="G3" s="22">
        <v>233</v>
      </c>
      <c r="H3" s="22">
        <v>226</v>
      </c>
      <c r="I3" s="22"/>
      <c r="J3" s="22">
        <v>138.19999999999999</v>
      </c>
      <c r="K3" s="26">
        <v>173.04</v>
      </c>
    </row>
    <row r="4" spans="1:11" ht="14.4" customHeight="1" x14ac:dyDescent="0.3">
      <c r="A4" s="4" t="s">
        <v>0</v>
      </c>
      <c r="B4" s="22">
        <v>229.9</v>
      </c>
      <c r="C4" s="22">
        <v>228.2</v>
      </c>
      <c r="D4" s="22">
        <v>236.5</v>
      </c>
      <c r="E4" s="22">
        <v>237.2</v>
      </c>
      <c r="F4" s="22"/>
      <c r="G4" s="22">
        <v>250.1</v>
      </c>
      <c r="H4" s="22">
        <v>242.3</v>
      </c>
      <c r="I4" s="22"/>
      <c r="J4" s="22">
        <v>151</v>
      </c>
    </row>
    <row r="5" spans="1:11" ht="14.4" customHeight="1" x14ac:dyDescent="0.3">
      <c r="A5" s="4" t="s">
        <v>1</v>
      </c>
      <c r="B5" s="22">
        <v>187.5</v>
      </c>
      <c r="C5" s="22">
        <v>186.8</v>
      </c>
      <c r="D5" s="22">
        <v>195.9</v>
      </c>
      <c r="E5" s="22">
        <v>197.7</v>
      </c>
      <c r="F5" s="22"/>
      <c r="G5" s="22">
        <v>215.9</v>
      </c>
      <c r="H5" s="22">
        <v>209.7</v>
      </c>
      <c r="I5" s="22"/>
      <c r="J5" s="22">
        <v>125.5</v>
      </c>
    </row>
    <row r="6" spans="1:11" ht="14.4" customHeight="1" x14ac:dyDescent="0.3">
      <c r="A6" s="4"/>
      <c r="B6" s="5"/>
      <c r="C6" s="6"/>
      <c r="D6" s="6"/>
      <c r="E6" s="5"/>
      <c r="F6" s="22"/>
      <c r="G6" s="5"/>
      <c r="H6" s="2"/>
    </row>
    <row r="7" spans="1:11" ht="14.4" customHeight="1" x14ac:dyDescent="0.3">
      <c r="A7" s="7" t="s">
        <v>2</v>
      </c>
      <c r="B7" s="8">
        <f>B4-B3</f>
        <v>21.200000000000017</v>
      </c>
      <c r="C7" s="8">
        <f>C4-C3</f>
        <v>20.699999999999989</v>
      </c>
      <c r="D7" s="8">
        <f>D4-D3</f>
        <v>20.300000000000011</v>
      </c>
      <c r="E7" s="8">
        <f>E4-E3</f>
        <v>19.799999999999983</v>
      </c>
      <c r="G7" s="8">
        <f>G4-G3</f>
        <v>17.099999999999994</v>
      </c>
      <c r="H7" s="8">
        <f>H4-H3</f>
        <v>16.300000000000011</v>
      </c>
      <c r="I7" s="8"/>
      <c r="J7" s="8">
        <f>J4-J3</f>
        <v>12.800000000000011</v>
      </c>
      <c r="K7" s="8"/>
    </row>
    <row r="8" spans="1:11" ht="14.4" customHeight="1" x14ac:dyDescent="0.3">
      <c r="A8" s="4" t="s">
        <v>2</v>
      </c>
      <c r="B8" s="8">
        <f>B3-B5</f>
        <v>21.199999999999989</v>
      </c>
      <c r="C8" s="8">
        <f>C3-C5</f>
        <v>20.699999999999989</v>
      </c>
      <c r="D8" s="8">
        <f>D3-D5</f>
        <v>20.299999999999983</v>
      </c>
      <c r="E8" s="8">
        <f>E3-E5</f>
        <v>19.700000000000017</v>
      </c>
      <c r="G8" s="8">
        <f>G3-G5</f>
        <v>17.099999999999994</v>
      </c>
      <c r="H8" s="8">
        <f>H3-H5</f>
        <v>16.300000000000011</v>
      </c>
      <c r="I8" s="8"/>
      <c r="J8" s="8">
        <f>J3-J5</f>
        <v>12.699999999999989</v>
      </c>
      <c r="K8" s="8"/>
    </row>
    <row r="9" spans="1:11" ht="14.4" customHeight="1" x14ac:dyDescent="0.3">
      <c r="A9" s="2"/>
      <c r="B9" s="3"/>
      <c r="C9" s="3"/>
      <c r="D9" s="3"/>
      <c r="E9" s="3"/>
      <c r="F9" s="3"/>
      <c r="G9" s="3"/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L35"/>
  <sheetViews>
    <sheetView zoomScale="84" zoomScaleNormal="130" workbookViewId="0">
      <selection activeCell="B1" sqref="B1:K1"/>
    </sheetView>
  </sheetViews>
  <sheetFormatPr defaultRowHeight="14.4" x14ac:dyDescent="0.3"/>
  <cols>
    <col min="1" max="1" width="17.109375" style="1" customWidth="1"/>
    <col min="2" max="2" width="7.88671875" style="1" hidden="1" customWidth="1"/>
    <col min="3" max="3" width="6.88671875" style="1" hidden="1" customWidth="1"/>
    <col min="4" max="4" width="6.44140625" style="1" hidden="1" customWidth="1"/>
    <col min="5" max="5" width="8.44140625" style="1" hidden="1" customWidth="1"/>
    <col min="6" max="6" width="6.33203125" style="1" hidden="1" customWidth="1"/>
    <col min="7" max="7" width="11" style="1" customWidth="1"/>
    <col min="8" max="8" width="10.44140625" style="1" customWidth="1"/>
    <col min="9" max="9" width="10.5546875" style="1" customWidth="1"/>
    <col min="10" max="10" width="8.5546875" style="1" bestFit="1" customWidth="1"/>
    <col min="11" max="11" width="8.21875" style="1" customWidth="1"/>
    <col min="12" max="13" width="15.88671875" style="1" bestFit="1" customWidth="1"/>
    <col min="14" max="16384" width="8.88671875" style="1"/>
  </cols>
  <sheetData>
    <row r="1" spans="1:11" x14ac:dyDescent="0.3"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">
      <c r="B2" s="1">
        <v>2012</v>
      </c>
      <c r="C2" s="1">
        <v>2013</v>
      </c>
      <c r="D2" s="1">
        <v>2014</v>
      </c>
      <c r="E2" s="1">
        <v>2015</v>
      </c>
      <c r="G2" s="1">
        <v>2018</v>
      </c>
      <c r="H2" s="1">
        <v>2019</v>
      </c>
      <c r="J2" s="1">
        <v>2021</v>
      </c>
      <c r="K2" s="1">
        <v>2022</v>
      </c>
    </row>
    <row r="3" spans="1:11" x14ac:dyDescent="0.3">
      <c r="A3" s="2" t="s">
        <v>5</v>
      </c>
      <c r="B3" s="9">
        <v>11</v>
      </c>
      <c r="C3" s="9">
        <v>9.6999999999999993</v>
      </c>
      <c r="D3" s="9">
        <v>8.3000000000000007</v>
      </c>
      <c r="E3" s="9">
        <v>7.3</v>
      </c>
      <c r="G3" s="22">
        <v>209</v>
      </c>
      <c r="H3" s="22">
        <v>201.3</v>
      </c>
      <c r="I3" s="22"/>
      <c r="J3" s="22">
        <v>125.3</v>
      </c>
      <c r="K3" s="11">
        <v>146.9</v>
      </c>
    </row>
    <row r="4" spans="1:11" ht="14.4" customHeight="1" x14ac:dyDescent="0.3">
      <c r="A4" s="4" t="s">
        <v>0</v>
      </c>
      <c r="B4" s="9">
        <v>14.8</v>
      </c>
      <c r="C4" s="9">
        <v>13</v>
      </c>
      <c r="D4" s="9">
        <v>11.2</v>
      </c>
      <c r="E4" s="9">
        <v>9.8000000000000007</v>
      </c>
      <c r="G4" s="22">
        <v>231.6</v>
      </c>
      <c r="H4" s="22">
        <v>222.7</v>
      </c>
      <c r="I4" s="22"/>
      <c r="J4" s="22">
        <v>142.1</v>
      </c>
      <c r="K4" s="11"/>
    </row>
    <row r="5" spans="1:11" ht="14.4" customHeight="1" x14ac:dyDescent="0.3">
      <c r="A5" s="4" t="s">
        <v>1</v>
      </c>
      <c r="B5" s="9">
        <v>7.2</v>
      </c>
      <c r="C5" s="9">
        <v>6.4</v>
      </c>
      <c r="D5" s="9">
        <v>5.3</v>
      </c>
      <c r="E5" s="9">
        <v>4.8</v>
      </c>
      <c r="G5" s="22">
        <v>186.5</v>
      </c>
      <c r="H5" s="22">
        <v>180</v>
      </c>
      <c r="I5" s="22"/>
      <c r="J5" s="22">
        <v>108.6</v>
      </c>
      <c r="K5" s="11"/>
    </row>
    <row r="6" spans="1:11" ht="14.4" customHeight="1" x14ac:dyDescent="0.3">
      <c r="A6" s="4"/>
      <c r="B6" s="5"/>
      <c r="C6" s="6"/>
      <c r="D6" s="6"/>
      <c r="E6" s="5"/>
      <c r="G6" s="12"/>
      <c r="H6" s="13"/>
      <c r="I6" s="11"/>
      <c r="J6" s="11"/>
      <c r="K6" s="11"/>
    </row>
    <row r="7" spans="1:11" ht="14.4" customHeight="1" x14ac:dyDescent="0.3">
      <c r="A7" s="7" t="s">
        <v>2</v>
      </c>
      <c r="B7" s="8">
        <f>B4-B3</f>
        <v>3.8000000000000007</v>
      </c>
      <c r="C7" s="8">
        <f t="shared" ref="C7:J7" si="0">C4-C3</f>
        <v>3.3000000000000007</v>
      </c>
      <c r="D7" s="8">
        <f t="shared" si="0"/>
        <v>2.8999999999999986</v>
      </c>
      <c r="E7" s="8">
        <f t="shared" si="0"/>
        <v>2.5000000000000009</v>
      </c>
      <c r="F7" s="8"/>
      <c r="G7" s="8">
        <f t="shared" si="0"/>
        <v>22.599999999999994</v>
      </c>
      <c r="H7" s="8">
        <f t="shared" si="0"/>
        <v>21.399999999999977</v>
      </c>
      <c r="I7" s="8"/>
      <c r="J7" s="8">
        <f t="shared" si="0"/>
        <v>16.799999999999997</v>
      </c>
      <c r="K7" s="8"/>
    </row>
    <row r="8" spans="1:11" ht="14.4" customHeight="1" x14ac:dyDescent="0.3">
      <c r="A8" s="4" t="s">
        <v>2</v>
      </c>
      <c r="B8" s="8">
        <f>B3-B5</f>
        <v>3.8</v>
      </c>
      <c r="C8" s="8">
        <f t="shared" ref="C8:J8" si="1">C3-C5</f>
        <v>3.2999999999999989</v>
      </c>
      <c r="D8" s="8">
        <f t="shared" si="1"/>
        <v>3.0000000000000009</v>
      </c>
      <c r="E8" s="8">
        <f t="shared" si="1"/>
        <v>2.5</v>
      </c>
      <c r="F8" s="8"/>
      <c r="G8" s="8">
        <f t="shared" si="1"/>
        <v>22.5</v>
      </c>
      <c r="H8" s="8">
        <f t="shared" si="1"/>
        <v>21.300000000000011</v>
      </c>
      <c r="I8" s="8"/>
      <c r="J8" s="8">
        <f t="shared" si="1"/>
        <v>16.700000000000003</v>
      </c>
      <c r="K8" s="8"/>
    </row>
    <row r="9" spans="1:11" ht="14.4" customHeight="1" x14ac:dyDescent="0.3">
      <c r="A9" s="2"/>
      <c r="B9" s="3"/>
      <c r="C9" s="3"/>
      <c r="D9" s="3"/>
      <c r="E9" s="3"/>
      <c r="F9" s="3"/>
      <c r="G9" s="14"/>
      <c r="H9" s="11"/>
      <c r="I9" s="11"/>
      <c r="J9" s="11"/>
      <c r="K9" s="11"/>
    </row>
    <row r="10" spans="1:11" x14ac:dyDescent="0.3">
      <c r="A10" s="2" t="s">
        <v>4</v>
      </c>
      <c r="B10" s="9">
        <v>9.6999999999999993</v>
      </c>
      <c r="C10" s="9">
        <v>8.6999999999999993</v>
      </c>
      <c r="D10" s="9">
        <v>8.8000000000000007</v>
      </c>
      <c r="E10" s="9">
        <v>7.8</v>
      </c>
      <c r="G10" s="22">
        <v>265.60000000000002</v>
      </c>
      <c r="H10" s="22">
        <v>266.60000000000002</v>
      </c>
      <c r="I10" s="22"/>
      <c r="J10" s="22">
        <v>157.1</v>
      </c>
      <c r="K10" s="11">
        <v>211.05</v>
      </c>
    </row>
    <row r="11" spans="1:11" ht="14.4" customHeight="1" x14ac:dyDescent="0.3">
      <c r="A11" s="4" t="s">
        <v>0</v>
      </c>
      <c r="B11" s="9">
        <v>13.5</v>
      </c>
      <c r="C11" s="9">
        <v>12.2</v>
      </c>
      <c r="D11" s="9">
        <v>12.1</v>
      </c>
      <c r="E11" s="9">
        <v>10.9</v>
      </c>
      <c r="G11" s="22">
        <v>292.10000000000002</v>
      </c>
      <c r="H11" s="22">
        <v>292.39999999999998</v>
      </c>
      <c r="I11" s="22"/>
      <c r="J11" s="22">
        <v>176.9</v>
      </c>
      <c r="K11" s="11"/>
    </row>
    <row r="12" spans="1:11" ht="14.4" customHeight="1" x14ac:dyDescent="0.3">
      <c r="A12" s="4" t="s">
        <v>1</v>
      </c>
      <c r="B12" s="9">
        <v>5.9</v>
      </c>
      <c r="C12" s="9">
        <v>5.2</v>
      </c>
      <c r="D12" s="9">
        <v>5.4</v>
      </c>
      <c r="E12" s="9">
        <v>4.7</v>
      </c>
      <c r="G12" s="22">
        <v>239</v>
      </c>
      <c r="H12" s="22">
        <v>240.7</v>
      </c>
      <c r="I12" s="22"/>
      <c r="J12" s="22">
        <v>137.30000000000001</v>
      </c>
      <c r="K12" s="11"/>
    </row>
    <row r="13" spans="1:11" ht="14.4" customHeight="1" x14ac:dyDescent="0.3">
      <c r="A13" s="4"/>
      <c r="B13" s="5"/>
      <c r="C13" s="6"/>
      <c r="D13" s="6"/>
      <c r="E13" s="5"/>
      <c r="G13" s="12"/>
      <c r="H13" s="13"/>
      <c r="I13" s="11"/>
      <c r="J13" s="11"/>
      <c r="K13" s="11"/>
    </row>
    <row r="14" spans="1:11" ht="14.4" customHeight="1" x14ac:dyDescent="0.3">
      <c r="A14" s="7" t="s">
        <v>2</v>
      </c>
      <c r="B14" s="8">
        <f>B11-B10</f>
        <v>3.8000000000000007</v>
      </c>
      <c r="C14" s="8">
        <f>C11-C10</f>
        <v>3.5</v>
      </c>
      <c r="D14" s="8">
        <f>D11-D10</f>
        <v>3.2999999999999989</v>
      </c>
      <c r="E14" s="8">
        <f>E11-E10</f>
        <v>3.1000000000000005</v>
      </c>
      <c r="G14" s="8">
        <f>G11-G10</f>
        <v>26.5</v>
      </c>
      <c r="H14" s="8">
        <f>H11-H10</f>
        <v>25.799999999999955</v>
      </c>
      <c r="I14" s="8"/>
      <c r="J14" s="8">
        <f>J11-J10</f>
        <v>19.800000000000011</v>
      </c>
      <c r="K14" s="8"/>
    </row>
    <row r="15" spans="1:11" ht="14.4" customHeight="1" x14ac:dyDescent="0.3">
      <c r="A15" s="4" t="s">
        <v>2</v>
      </c>
      <c r="B15" s="8">
        <f>B10-B12</f>
        <v>3.7999999999999989</v>
      </c>
      <c r="C15" s="8">
        <f>C10-C12</f>
        <v>3.4999999999999991</v>
      </c>
      <c r="D15" s="8">
        <f>D10-D12</f>
        <v>3.4000000000000004</v>
      </c>
      <c r="E15" s="8">
        <f>E10-E12</f>
        <v>3.0999999999999996</v>
      </c>
      <c r="G15" s="8">
        <f>G10-G12</f>
        <v>26.600000000000023</v>
      </c>
      <c r="H15" s="8">
        <f>H10-H12</f>
        <v>25.900000000000034</v>
      </c>
      <c r="I15" s="8"/>
      <c r="J15" s="8">
        <f>J10-J12</f>
        <v>19.799999999999983</v>
      </c>
      <c r="K15" s="8"/>
    </row>
    <row r="19" spans="1:12" x14ac:dyDescent="0.3">
      <c r="A19" s="23"/>
      <c r="B19" s="23"/>
      <c r="C19" s="23"/>
      <c r="D19" s="23"/>
      <c r="E19" s="23"/>
      <c r="G19" s="24"/>
      <c r="H19" s="24"/>
      <c r="I19" s="24"/>
      <c r="J19" s="24"/>
    </row>
    <row r="20" spans="1:12" x14ac:dyDescent="0.3">
      <c r="A20" s="23"/>
      <c r="B20" s="23"/>
      <c r="C20" s="23"/>
      <c r="D20" s="23"/>
      <c r="E20" s="23"/>
      <c r="G20" s="22"/>
      <c r="H20" s="22"/>
      <c r="I20" s="22"/>
      <c r="J20" s="22"/>
    </row>
    <row r="21" spans="1:12" x14ac:dyDescent="0.3">
      <c r="A21" s="23"/>
      <c r="B21" s="23"/>
      <c r="C21" s="23"/>
      <c r="D21" s="23"/>
      <c r="E21" s="23"/>
      <c r="G21" s="22"/>
      <c r="H21" s="22"/>
      <c r="I21" s="22"/>
      <c r="J21" s="22"/>
    </row>
    <row r="22" spans="1:12" x14ac:dyDescent="0.3">
      <c r="G22" s="22"/>
      <c r="H22" s="22"/>
      <c r="I22" s="22"/>
      <c r="J22" s="22"/>
    </row>
    <row r="29" spans="1:12" x14ac:dyDescent="0.3">
      <c r="I29" s="24"/>
      <c r="J29" s="24"/>
      <c r="K29" s="24"/>
      <c r="L29" s="24"/>
    </row>
    <row r="30" spans="1:12" x14ac:dyDescent="0.3">
      <c r="G30" s="25"/>
      <c r="H30" s="25"/>
      <c r="I30" s="22"/>
      <c r="J30" s="22"/>
      <c r="K30" s="22"/>
      <c r="L30" s="22"/>
    </row>
    <row r="31" spans="1:12" x14ac:dyDescent="0.3">
      <c r="G31" s="25"/>
      <c r="H31" s="25"/>
      <c r="I31" s="22"/>
      <c r="J31" s="22"/>
      <c r="K31" s="22"/>
      <c r="L31" s="22"/>
    </row>
    <row r="32" spans="1:12" x14ac:dyDescent="0.3">
      <c r="G32" s="25"/>
      <c r="H32" s="25"/>
      <c r="I32" s="22"/>
      <c r="J32" s="22"/>
      <c r="K32" s="22"/>
      <c r="L32" s="22"/>
    </row>
    <row r="33" spans="7:12" x14ac:dyDescent="0.3">
      <c r="G33" s="25"/>
      <c r="H33" s="25"/>
      <c r="I33" s="22"/>
      <c r="J33" s="22"/>
      <c r="K33" s="22"/>
      <c r="L33" s="22"/>
    </row>
    <row r="34" spans="7:12" x14ac:dyDescent="0.3">
      <c r="G34" s="25"/>
      <c r="H34" s="25"/>
      <c r="I34" s="22"/>
      <c r="J34" s="22"/>
      <c r="K34" s="22"/>
      <c r="L34" s="22"/>
    </row>
    <row r="35" spans="7:12" x14ac:dyDescent="0.3">
      <c r="G35" s="25"/>
      <c r="H35" s="25"/>
      <c r="I35" s="22"/>
      <c r="J35" s="22"/>
      <c r="K35" s="22"/>
      <c r="L35" s="22"/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724D-A6BD-4E76-A616-6DBDF29F22DE}">
  <dimension ref="A1:K34"/>
  <sheetViews>
    <sheetView zoomScale="84" zoomScaleNormal="130" workbookViewId="0">
      <selection activeCell="B1" sqref="B1:K1"/>
    </sheetView>
  </sheetViews>
  <sheetFormatPr defaultRowHeight="14.4" x14ac:dyDescent="0.3"/>
  <cols>
    <col min="1" max="1" width="17.109375" style="17" customWidth="1"/>
    <col min="2" max="2" width="7.88671875" style="17" hidden="1" customWidth="1"/>
    <col min="3" max="3" width="6.88671875" style="17" hidden="1" customWidth="1"/>
    <col min="4" max="4" width="6.44140625" style="17" hidden="1" customWidth="1"/>
    <col min="5" max="5" width="8.44140625" style="17" hidden="1" customWidth="1"/>
    <col min="6" max="6" width="6.33203125" style="17" hidden="1" customWidth="1"/>
    <col min="7" max="7" width="11" style="17" customWidth="1"/>
    <col min="8" max="8" width="10.44140625" style="17" customWidth="1"/>
    <col min="9" max="9" width="10.5546875" style="17" customWidth="1"/>
    <col min="10" max="10" width="8.5546875" style="17" bestFit="1" customWidth="1"/>
    <col min="11" max="11" width="10.77734375" style="17" customWidth="1"/>
    <col min="12" max="13" width="15.88671875" style="17" bestFit="1" customWidth="1"/>
    <col min="14" max="16384" width="8.88671875" style="17"/>
  </cols>
  <sheetData>
    <row r="1" spans="1:11" x14ac:dyDescent="0.3">
      <c r="A1" s="1"/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">
      <c r="A2" s="1"/>
      <c r="B2" s="1">
        <v>2012</v>
      </c>
      <c r="C2" s="1">
        <v>2013</v>
      </c>
      <c r="D2" s="1">
        <v>2014</v>
      </c>
      <c r="E2" s="1">
        <v>2015</v>
      </c>
      <c r="G2" s="1">
        <v>2018</v>
      </c>
      <c r="H2" s="1">
        <v>2019</v>
      </c>
      <c r="I2" s="1"/>
      <c r="J2" s="1">
        <v>2021</v>
      </c>
      <c r="K2" s="1">
        <v>2022</v>
      </c>
    </row>
    <row r="3" spans="1:11" x14ac:dyDescent="0.3">
      <c r="A3" s="2" t="s">
        <v>5</v>
      </c>
      <c r="B3" s="18">
        <v>11</v>
      </c>
      <c r="C3" s="18">
        <v>9.6999999999999993</v>
      </c>
      <c r="D3" s="18">
        <v>8.3000000000000007</v>
      </c>
      <c r="E3" s="18">
        <v>7.3</v>
      </c>
      <c r="G3" s="20">
        <v>22.23</v>
      </c>
      <c r="H3" s="20">
        <v>14.37</v>
      </c>
      <c r="J3" s="20">
        <v>9.31</v>
      </c>
      <c r="K3" s="20">
        <v>16.34</v>
      </c>
    </row>
    <row r="4" spans="1:11" ht="14.4" customHeight="1" x14ac:dyDescent="0.3">
      <c r="A4" s="4" t="s">
        <v>0</v>
      </c>
      <c r="B4" s="18">
        <v>14.8</v>
      </c>
      <c r="C4" s="18">
        <v>13</v>
      </c>
      <c r="D4" s="18">
        <v>11.2</v>
      </c>
      <c r="E4" s="18">
        <v>9.8000000000000007</v>
      </c>
      <c r="G4" s="20">
        <v>28.02458</v>
      </c>
      <c r="H4" s="20">
        <v>19.03604</v>
      </c>
      <c r="J4" s="20">
        <v>12.99047</v>
      </c>
      <c r="K4" s="20">
        <v>21.196439999999999</v>
      </c>
    </row>
    <row r="5" spans="1:11" ht="14.4" customHeight="1" x14ac:dyDescent="0.3">
      <c r="A5" s="4" t="s">
        <v>1</v>
      </c>
      <c r="B5" s="18">
        <v>7.2</v>
      </c>
      <c r="C5" s="18">
        <v>6.4</v>
      </c>
      <c r="D5" s="18">
        <v>5.3</v>
      </c>
      <c r="E5" s="18">
        <v>4.8</v>
      </c>
      <c r="G5" s="20">
        <v>16.42689</v>
      </c>
      <c r="H5" s="20">
        <v>9.7106209999999997</v>
      </c>
      <c r="J5" s="20">
        <v>5.6376049999999998</v>
      </c>
      <c r="K5" s="20">
        <v>11.481669999999999</v>
      </c>
    </row>
    <row r="6" spans="1:11" ht="14.4" customHeight="1" x14ac:dyDescent="0.3">
      <c r="A6" s="4"/>
      <c r="B6" s="5"/>
      <c r="C6" s="6"/>
      <c r="D6" s="6"/>
      <c r="E6" s="5"/>
      <c r="G6" s="12"/>
      <c r="H6" s="13"/>
      <c r="I6" s="20"/>
      <c r="J6" s="20"/>
      <c r="K6" s="20"/>
    </row>
    <row r="7" spans="1:11" ht="14.4" customHeight="1" x14ac:dyDescent="0.3">
      <c r="A7" s="7" t="s">
        <v>2</v>
      </c>
      <c r="B7" s="8">
        <f>B4-B3</f>
        <v>3.8000000000000007</v>
      </c>
      <c r="C7" s="8">
        <f t="shared" ref="C7:K7" si="0">C4-C3</f>
        <v>3.3000000000000007</v>
      </c>
      <c r="D7" s="8">
        <f t="shared" si="0"/>
        <v>2.8999999999999986</v>
      </c>
      <c r="E7" s="8">
        <f t="shared" si="0"/>
        <v>2.5000000000000009</v>
      </c>
      <c r="F7" s="8"/>
      <c r="G7" s="8">
        <f t="shared" si="0"/>
        <v>5.7945799999999998</v>
      </c>
      <c r="H7" s="8">
        <f t="shared" si="0"/>
        <v>4.6660400000000006</v>
      </c>
      <c r="I7" s="8"/>
      <c r="J7" s="8">
        <f t="shared" si="0"/>
        <v>3.6804699999999997</v>
      </c>
      <c r="K7" s="8">
        <f t="shared" si="0"/>
        <v>4.8564399999999992</v>
      </c>
    </row>
    <row r="8" spans="1:11" ht="14.4" customHeight="1" x14ac:dyDescent="0.3">
      <c r="A8" s="4" t="s">
        <v>2</v>
      </c>
      <c r="B8" s="8">
        <f>B3-B5</f>
        <v>3.8</v>
      </c>
      <c r="C8" s="8">
        <f t="shared" ref="C8:K8" si="1">C3-C5</f>
        <v>3.2999999999999989</v>
      </c>
      <c r="D8" s="8">
        <f t="shared" si="1"/>
        <v>3.0000000000000009</v>
      </c>
      <c r="E8" s="8">
        <f t="shared" si="1"/>
        <v>2.5</v>
      </c>
      <c r="F8" s="8"/>
      <c r="G8" s="8">
        <f t="shared" si="1"/>
        <v>5.8031100000000002</v>
      </c>
      <c r="H8" s="8">
        <f t="shared" si="1"/>
        <v>4.6593789999999995</v>
      </c>
      <c r="I8" s="8"/>
      <c r="J8" s="8">
        <f t="shared" si="1"/>
        <v>3.6723950000000007</v>
      </c>
      <c r="K8" s="8">
        <f t="shared" si="1"/>
        <v>4.8583300000000005</v>
      </c>
    </row>
    <row r="9" spans="1:11" ht="14.4" customHeight="1" x14ac:dyDescent="0.3">
      <c r="A9" s="2"/>
      <c r="B9" s="3"/>
      <c r="C9" s="3"/>
      <c r="D9" s="3"/>
      <c r="E9" s="3"/>
      <c r="F9" s="3"/>
      <c r="G9" s="14"/>
      <c r="H9" s="11"/>
      <c r="I9" s="20"/>
      <c r="J9" s="20"/>
      <c r="K9" s="20"/>
    </row>
    <row r="10" spans="1:11" x14ac:dyDescent="0.3">
      <c r="A10" s="2" t="s">
        <v>4</v>
      </c>
      <c r="B10" s="18">
        <v>9.6999999999999993</v>
      </c>
      <c r="C10" s="18">
        <v>8.6999999999999993</v>
      </c>
      <c r="D10" s="18">
        <v>8.8000000000000007</v>
      </c>
      <c r="E10" s="18">
        <v>7.8</v>
      </c>
      <c r="G10" s="20">
        <v>15.79</v>
      </c>
      <c r="H10" s="20">
        <v>9.8800000000000008</v>
      </c>
      <c r="J10" s="20">
        <v>8.64</v>
      </c>
      <c r="K10" s="20">
        <v>5.45</v>
      </c>
    </row>
    <row r="11" spans="1:11" ht="14.4" customHeight="1" x14ac:dyDescent="0.3">
      <c r="A11" s="4" t="s">
        <v>0</v>
      </c>
      <c r="B11" s="18">
        <v>13.5</v>
      </c>
      <c r="C11" s="18">
        <v>12.2</v>
      </c>
      <c r="D11" s="18">
        <v>12.1</v>
      </c>
      <c r="E11" s="18">
        <v>10.9</v>
      </c>
      <c r="G11" s="20">
        <v>20.811859999999999</v>
      </c>
      <c r="H11" s="20">
        <v>13.7965</v>
      </c>
      <c r="J11" s="20">
        <v>12.31983</v>
      </c>
      <c r="K11" s="20">
        <v>8.3381279999999993</v>
      </c>
    </row>
    <row r="12" spans="1:11" ht="14.4" customHeight="1" x14ac:dyDescent="0.3">
      <c r="A12" s="4" t="s">
        <v>1</v>
      </c>
      <c r="B12" s="18">
        <v>5.9</v>
      </c>
      <c r="C12" s="18">
        <v>5.2</v>
      </c>
      <c r="D12" s="18">
        <v>5.4</v>
      </c>
      <c r="E12" s="18">
        <v>4.7</v>
      </c>
      <c r="G12" s="20">
        <v>10.775449999999999</v>
      </c>
      <c r="H12" s="20">
        <v>5.9650949999999998</v>
      </c>
      <c r="J12" s="20">
        <v>4.9689040000000002</v>
      </c>
      <c r="K12" s="20">
        <v>2.5688849999999999</v>
      </c>
    </row>
    <row r="13" spans="1:11" ht="14.4" customHeight="1" x14ac:dyDescent="0.3">
      <c r="A13" s="4"/>
      <c r="B13" s="5"/>
      <c r="C13" s="6"/>
      <c r="D13" s="6"/>
      <c r="E13" s="5"/>
      <c r="G13" s="12"/>
      <c r="H13" s="13"/>
      <c r="I13" s="20"/>
      <c r="J13" s="20"/>
      <c r="K13" s="20"/>
    </row>
    <row r="14" spans="1:11" ht="14.4" customHeight="1" x14ac:dyDescent="0.3">
      <c r="A14" s="7" t="s">
        <v>2</v>
      </c>
      <c r="B14" s="8">
        <f>B11-B10</f>
        <v>3.8000000000000007</v>
      </c>
      <c r="C14" s="8">
        <f>C11-C10</f>
        <v>3.5</v>
      </c>
      <c r="D14" s="8">
        <f>D11-D10</f>
        <v>3.2999999999999989</v>
      </c>
      <c r="E14" s="8">
        <f>E11-E10</f>
        <v>3.1000000000000005</v>
      </c>
      <c r="G14" s="8">
        <f>G11-G10</f>
        <v>5.0218600000000002</v>
      </c>
      <c r="H14" s="8">
        <f>H11-H10</f>
        <v>3.9164999999999992</v>
      </c>
      <c r="I14" s="8"/>
      <c r="J14" s="8">
        <f>J11-J10</f>
        <v>3.679829999999999</v>
      </c>
      <c r="K14" s="8">
        <f>K11-K10</f>
        <v>2.8881279999999991</v>
      </c>
    </row>
    <row r="15" spans="1:11" ht="14.4" customHeight="1" x14ac:dyDescent="0.3">
      <c r="A15" s="4" t="s">
        <v>2</v>
      </c>
      <c r="B15" s="8">
        <f>B10-B12</f>
        <v>3.7999999999999989</v>
      </c>
      <c r="C15" s="8">
        <f>C10-C12</f>
        <v>3.4999999999999991</v>
      </c>
      <c r="D15" s="8">
        <f>D10-D12</f>
        <v>3.4000000000000004</v>
      </c>
      <c r="E15" s="8">
        <f>E10-E12</f>
        <v>3.0999999999999996</v>
      </c>
      <c r="G15" s="8">
        <f>G10-G12</f>
        <v>5.0145499999999998</v>
      </c>
      <c r="H15" s="8">
        <f>H10-H12</f>
        <v>3.914905000000001</v>
      </c>
      <c r="I15" s="8"/>
      <c r="J15" s="8">
        <f>J10-J12</f>
        <v>3.6710960000000004</v>
      </c>
      <c r="K15" s="8">
        <f>K10-K12</f>
        <v>2.8811150000000003</v>
      </c>
    </row>
    <row r="17" spans="1:11" x14ac:dyDescent="0.3">
      <c r="A17" s="2" t="s">
        <v>12</v>
      </c>
      <c r="G17" s="19">
        <v>19.72</v>
      </c>
      <c r="H17" s="19">
        <v>12.67</v>
      </c>
      <c r="I17" s="27"/>
      <c r="J17" s="15">
        <v>9.16</v>
      </c>
      <c r="K17" s="15">
        <v>11.38</v>
      </c>
    </row>
    <row r="18" spans="1:11" x14ac:dyDescent="0.3">
      <c r="A18" s="4" t="s">
        <v>0</v>
      </c>
      <c r="G18" s="28">
        <v>23.69313</v>
      </c>
      <c r="H18" s="15">
        <v>15.841519999999999</v>
      </c>
      <c r="I18" s="15"/>
      <c r="J18" s="15">
        <v>11.805260000000001</v>
      </c>
      <c r="K18" s="15">
        <v>14.32647</v>
      </c>
    </row>
    <row r="19" spans="1:11" x14ac:dyDescent="0.3">
      <c r="A19" s="4" t="s">
        <v>1</v>
      </c>
      <c r="B19" s="21"/>
      <c r="C19" s="21"/>
      <c r="D19" s="21"/>
      <c r="E19" s="21"/>
      <c r="G19" s="19">
        <v>15.751329999999999</v>
      </c>
      <c r="H19" s="19">
        <v>9.4945719999999998</v>
      </c>
      <c r="I19" s="27"/>
      <c r="J19" s="15">
        <v>6.5235430000000001</v>
      </c>
      <c r="K19" s="15">
        <v>8.4338730000000002</v>
      </c>
    </row>
    <row r="20" spans="1:11" x14ac:dyDescent="0.3">
      <c r="A20" s="4"/>
      <c r="B20" s="21"/>
      <c r="C20" s="21"/>
      <c r="D20" s="21"/>
      <c r="E20" s="21"/>
      <c r="G20" s="5"/>
      <c r="H20" s="2"/>
    </row>
    <row r="21" spans="1:11" x14ac:dyDescent="0.3">
      <c r="A21" s="7" t="s">
        <v>2</v>
      </c>
      <c r="B21" s="21"/>
      <c r="C21" s="21"/>
      <c r="D21" s="21"/>
      <c r="E21" s="21"/>
      <c r="G21" s="8">
        <f>G18-G17</f>
        <v>3.9731300000000012</v>
      </c>
      <c r="H21" s="8">
        <f>H18-H17</f>
        <v>3.1715199999999992</v>
      </c>
      <c r="I21" s="8"/>
      <c r="J21" s="8">
        <f>J18-J17</f>
        <v>2.6452600000000004</v>
      </c>
      <c r="K21" s="8">
        <f>K18-K17</f>
        <v>2.9464699999999997</v>
      </c>
    </row>
    <row r="22" spans="1:11" x14ac:dyDescent="0.3">
      <c r="A22" s="4" t="s">
        <v>2</v>
      </c>
      <c r="G22" s="8">
        <f>G17-G19</f>
        <v>3.9686699999999995</v>
      </c>
      <c r="H22" s="8">
        <f>H17-H19</f>
        <v>3.1754280000000001</v>
      </c>
      <c r="I22" s="8"/>
      <c r="J22" s="8">
        <f>J17-J19</f>
        <v>2.6364570000000001</v>
      </c>
      <c r="K22" s="8">
        <f>K17-K19</f>
        <v>2.9461270000000006</v>
      </c>
    </row>
    <row r="26" spans="1:11" x14ac:dyDescent="0.3">
      <c r="J26" s="29"/>
      <c r="K26" s="29"/>
    </row>
    <row r="27" spans="1:11" x14ac:dyDescent="0.3">
      <c r="G27" s="30"/>
      <c r="I27" s="20"/>
      <c r="J27" s="20"/>
      <c r="K27" s="20"/>
    </row>
    <row r="28" spans="1:11" x14ac:dyDescent="0.3">
      <c r="G28" s="30"/>
      <c r="I28" s="20"/>
      <c r="J28" s="20"/>
      <c r="K28" s="20"/>
    </row>
    <row r="29" spans="1:11" x14ac:dyDescent="0.3">
      <c r="G29" s="30"/>
      <c r="I29" s="20"/>
      <c r="J29" s="20"/>
      <c r="K29" s="20"/>
    </row>
    <row r="30" spans="1:11" x14ac:dyDescent="0.3">
      <c r="G30" s="30"/>
      <c r="I30" s="20"/>
      <c r="J30" s="20"/>
      <c r="K30" s="20"/>
    </row>
    <row r="31" spans="1:11" x14ac:dyDescent="0.3">
      <c r="G31" s="30"/>
      <c r="I31" s="20"/>
      <c r="J31" s="20"/>
      <c r="K31" s="20"/>
    </row>
    <row r="32" spans="1:11" x14ac:dyDescent="0.3">
      <c r="G32" s="30"/>
      <c r="I32" s="20"/>
      <c r="J32" s="20"/>
      <c r="K32" s="20"/>
    </row>
    <row r="33" spans="7:11" x14ac:dyDescent="0.3">
      <c r="G33" s="30"/>
      <c r="I33" s="20"/>
      <c r="J33" s="20"/>
      <c r="K33" s="20"/>
    </row>
    <row r="34" spans="7:11" x14ac:dyDescent="0.3">
      <c r="G34" s="30"/>
      <c r="I34" s="20"/>
      <c r="J34" s="20"/>
      <c r="K34" s="20"/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21C6-0F36-47FB-9551-F90E5552F277}">
  <dimension ref="A1:K23"/>
  <sheetViews>
    <sheetView zoomScale="84" zoomScaleNormal="130" workbookViewId="0">
      <selection activeCell="K30" sqref="K30"/>
    </sheetView>
  </sheetViews>
  <sheetFormatPr defaultRowHeight="14.4" x14ac:dyDescent="0.3"/>
  <cols>
    <col min="1" max="1" width="17.109375" style="1" customWidth="1"/>
    <col min="2" max="2" width="7.88671875" style="1" hidden="1" customWidth="1"/>
    <col min="3" max="3" width="6.88671875" style="1" hidden="1" customWidth="1"/>
    <col min="4" max="4" width="6.44140625" style="1" hidden="1" customWidth="1"/>
    <col min="5" max="5" width="8.44140625" style="1" hidden="1" customWidth="1"/>
    <col min="6" max="6" width="6.33203125" style="1" hidden="1" customWidth="1"/>
    <col min="7" max="7" width="11" style="1" customWidth="1"/>
    <col min="8" max="8" width="10.44140625" style="1" customWidth="1"/>
    <col min="9" max="9" width="10.5546875" style="1" customWidth="1"/>
    <col min="10" max="10" width="8.5546875" style="1" bestFit="1" customWidth="1"/>
    <col min="11" max="11" width="11.33203125" style="1" customWidth="1"/>
    <col min="12" max="13" width="15.88671875" style="1" bestFit="1" customWidth="1"/>
    <col min="14" max="16384" width="8.88671875" style="1"/>
  </cols>
  <sheetData>
    <row r="1" spans="1:11" x14ac:dyDescent="0.3">
      <c r="B1" s="16" t="s">
        <v>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">
      <c r="B2" s="1">
        <v>2012</v>
      </c>
      <c r="C2" s="1">
        <v>2013</v>
      </c>
      <c r="D2" s="1">
        <v>2014</v>
      </c>
      <c r="E2" s="1">
        <v>2015</v>
      </c>
      <c r="G2" s="1">
        <v>2018</v>
      </c>
      <c r="H2" s="1">
        <v>2019</v>
      </c>
      <c r="J2" s="1">
        <v>2021</v>
      </c>
      <c r="K2" s="1">
        <v>2022</v>
      </c>
    </row>
    <row r="3" spans="1:11" x14ac:dyDescent="0.3">
      <c r="A3" s="2" t="s">
        <v>5</v>
      </c>
      <c r="B3" s="9">
        <v>11</v>
      </c>
      <c r="C3" s="9">
        <v>9.6999999999999993</v>
      </c>
      <c r="D3" s="9">
        <v>8.3000000000000007</v>
      </c>
      <c r="E3" s="9">
        <v>7.3</v>
      </c>
      <c r="G3" s="1">
        <v>191.2</v>
      </c>
      <c r="H3" s="1">
        <v>189.3</v>
      </c>
      <c r="J3" s="1">
        <v>116.5</v>
      </c>
      <c r="K3" s="1">
        <v>130.56</v>
      </c>
    </row>
    <row r="4" spans="1:11" ht="14.4" customHeight="1" x14ac:dyDescent="0.3">
      <c r="A4" s="4" t="s">
        <v>0</v>
      </c>
      <c r="B4" s="9">
        <v>14.8</v>
      </c>
      <c r="C4" s="9">
        <v>13</v>
      </c>
      <c r="D4" s="9">
        <v>11.2</v>
      </c>
      <c r="E4" s="9">
        <v>9.8000000000000007</v>
      </c>
      <c r="G4" s="1">
        <v>208.5</v>
      </c>
      <c r="H4" s="1">
        <v>206.4</v>
      </c>
      <c r="J4" s="1">
        <v>129.69999999999999</v>
      </c>
      <c r="K4" s="1">
        <v>144.34180000000001</v>
      </c>
    </row>
    <row r="5" spans="1:11" ht="14.4" customHeight="1" x14ac:dyDescent="0.3">
      <c r="A5" s="4" t="s">
        <v>1</v>
      </c>
      <c r="B5" s="9">
        <v>7.2</v>
      </c>
      <c r="C5" s="9">
        <v>6.4</v>
      </c>
      <c r="D5" s="9">
        <v>5.3</v>
      </c>
      <c r="E5" s="9">
        <v>4.8</v>
      </c>
      <c r="G5" s="1">
        <v>173.8</v>
      </c>
      <c r="H5" s="1">
        <v>172.2</v>
      </c>
      <c r="J5" s="1">
        <v>103.3</v>
      </c>
      <c r="K5" s="1">
        <v>116.7838</v>
      </c>
    </row>
    <row r="6" spans="1:11" ht="14.4" customHeight="1" x14ac:dyDescent="0.3">
      <c r="A6" s="4"/>
      <c r="B6" s="5"/>
      <c r="C6" s="6"/>
      <c r="D6" s="6"/>
      <c r="E6" s="5"/>
      <c r="G6" s="12"/>
      <c r="H6" s="13"/>
      <c r="I6" s="11"/>
      <c r="J6" s="11"/>
      <c r="K6" s="11"/>
    </row>
    <row r="7" spans="1:11" ht="14.4" customHeight="1" x14ac:dyDescent="0.3">
      <c r="A7" s="7" t="s">
        <v>2</v>
      </c>
      <c r="B7" s="8">
        <f>B4-B3</f>
        <v>3.8000000000000007</v>
      </c>
      <c r="C7" s="8">
        <f t="shared" ref="C7:K7" si="0">C4-C3</f>
        <v>3.3000000000000007</v>
      </c>
      <c r="D7" s="8">
        <f t="shared" si="0"/>
        <v>2.8999999999999986</v>
      </c>
      <c r="E7" s="8">
        <f t="shared" si="0"/>
        <v>2.5000000000000009</v>
      </c>
      <c r="F7" s="8"/>
      <c r="G7" s="8">
        <f t="shared" si="0"/>
        <v>17.300000000000011</v>
      </c>
      <c r="H7" s="8">
        <f t="shared" si="0"/>
        <v>17.099999999999994</v>
      </c>
      <c r="I7" s="8"/>
      <c r="J7" s="8">
        <f t="shared" si="0"/>
        <v>13.199999999999989</v>
      </c>
      <c r="K7" s="8">
        <f t="shared" si="0"/>
        <v>13.781800000000004</v>
      </c>
    </row>
    <row r="8" spans="1:11" ht="14.4" customHeight="1" x14ac:dyDescent="0.3">
      <c r="A8" s="4" t="s">
        <v>2</v>
      </c>
      <c r="B8" s="8">
        <f>B3-B5</f>
        <v>3.8</v>
      </c>
      <c r="C8" s="8">
        <f t="shared" ref="C8:K8" si="1">C3-C5</f>
        <v>3.2999999999999989</v>
      </c>
      <c r="D8" s="8">
        <f t="shared" si="1"/>
        <v>3.0000000000000009</v>
      </c>
      <c r="E8" s="8">
        <f t="shared" si="1"/>
        <v>2.5</v>
      </c>
      <c r="F8" s="8"/>
      <c r="G8" s="8">
        <f t="shared" si="1"/>
        <v>17.399999999999977</v>
      </c>
      <c r="H8" s="8">
        <f t="shared" si="1"/>
        <v>17.100000000000023</v>
      </c>
      <c r="I8" s="8"/>
      <c r="J8" s="8">
        <f t="shared" si="1"/>
        <v>13.200000000000003</v>
      </c>
      <c r="K8" s="8">
        <f t="shared" si="1"/>
        <v>13.776200000000003</v>
      </c>
    </row>
    <row r="9" spans="1:11" ht="14.4" customHeight="1" x14ac:dyDescent="0.3">
      <c r="A9" s="2"/>
      <c r="B9" s="3"/>
      <c r="C9" s="3"/>
      <c r="D9" s="3"/>
      <c r="E9" s="3"/>
      <c r="F9" s="3"/>
      <c r="G9" s="14"/>
      <c r="H9" s="11"/>
      <c r="I9" s="11"/>
      <c r="J9" s="11"/>
      <c r="K9" s="11"/>
    </row>
    <row r="10" spans="1:11" x14ac:dyDescent="0.3">
      <c r="A10" s="2" t="s">
        <v>4</v>
      </c>
      <c r="B10" s="9">
        <v>9.6999999999999993</v>
      </c>
      <c r="C10" s="9">
        <v>8.6999999999999993</v>
      </c>
      <c r="D10" s="9">
        <v>8.8000000000000007</v>
      </c>
      <c r="E10" s="9">
        <v>7.8</v>
      </c>
      <c r="G10" s="1">
        <v>251.9</v>
      </c>
      <c r="H10" s="1">
        <v>257.60000000000002</v>
      </c>
      <c r="J10" s="1">
        <v>149</v>
      </c>
      <c r="K10" s="1">
        <v>205.6</v>
      </c>
    </row>
    <row r="11" spans="1:11" ht="14.4" customHeight="1" x14ac:dyDescent="0.3">
      <c r="A11" s="4" t="s">
        <v>0</v>
      </c>
      <c r="B11" s="9">
        <v>13.5</v>
      </c>
      <c r="C11" s="9">
        <v>12.2</v>
      </c>
      <c r="D11" s="9">
        <v>12.1</v>
      </c>
      <c r="E11" s="9">
        <v>10.9</v>
      </c>
      <c r="G11" s="1">
        <v>273.8</v>
      </c>
      <c r="H11" s="1">
        <v>279.7</v>
      </c>
      <c r="J11" s="1">
        <v>165.3</v>
      </c>
      <c r="K11" s="1">
        <v>224.54179999999999</v>
      </c>
    </row>
    <row r="12" spans="1:11" ht="14.4" customHeight="1" x14ac:dyDescent="0.3">
      <c r="A12" s="4" t="s">
        <v>1</v>
      </c>
      <c r="B12" s="9">
        <v>5.9</v>
      </c>
      <c r="C12" s="9">
        <v>5.2</v>
      </c>
      <c r="D12" s="9">
        <v>5.4</v>
      </c>
      <c r="E12" s="9">
        <v>4.7</v>
      </c>
      <c r="G12" s="1">
        <v>230</v>
      </c>
      <c r="H12" s="1">
        <v>235.4</v>
      </c>
      <c r="J12" s="1">
        <v>132.69999999999999</v>
      </c>
      <c r="K12" s="1">
        <v>186.6525</v>
      </c>
    </row>
    <row r="13" spans="1:11" ht="14.4" customHeight="1" x14ac:dyDescent="0.3">
      <c r="A13" s="4"/>
      <c r="B13" s="5"/>
      <c r="C13" s="6"/>
      <c r="D13" s="6"/>
      <c r="E13" s="5"/>
      <c r="G13" s="12"/>
      <c r="H13" s="13"/>
      <c r="I13" s="11"/>
      <c r="J13" s="11"/>
      <c r="K13" s="11"/>
    </row>
    <row r="14" spans="1:11" ht="14.4" customHeight="1" x14ac:dyDescent="0.3">
      <c r="A14" s="7" t="s">
        <v>2</v>
      </c>
      <c r="B14" s="8">
        <f>B11-B10</f>
        <v>3.8000000000000007</v>
      </c>
      <c r="C14" s="8">
        <f>C11-C10</f>
        <v>3.5</v>
      </c>
      <c r="D14" s="8">
        <f>D11-D10</f>
        <v>3.2999999999999989</v>
      </c>
      <c r="E14" s="8">
        <f>E11-E10</f>
        <v>3.1000000000000005</v>
      </c>
      <c r="G14" s="8">
        <f>G11-G10</f>
        <v>21.900000000000006</v>
      </c>
      <c r="H14" s="8">
        <f>H11-H10</f>
        <v>22.099999999999966</v>
      </c>
      <c r="I14" s="8"/>
      <c r="J14" s="8">
        <f>J11-J10</f>
        <v>16.300000000000011</v>
      </c>
      <c r="K14" s="8">
        <f>K11-K10</f>
        <v>18.941800000000001</v>
      </c>
    </row>
    <row r="15" spans="1:11" ht="14.4" customHeight="1" x14ac:dyDescent="0.3">
      <c r="A15" s="4" t="s">
        <v>2</v>
      </c>
      <c r="B15" s="8">
        <f>B10-B12</f>
        <v>3.7999999999999989</v>
      </c>
      <c r="C15" s="8">
        <f>C10-C12</f>
        <v>3.4999999999999991</v>
      </c>
      <c r="D15" s="8">
        <f>D10-D12</f>
        <v>3.4000000000000004</v>
      </c>
      <c r="E15" s="8">
        <f>E10-E12</f>
        <v>3.0999999999999996</v>
      </c>
      <c r="G15" s="8">
        <f>G10-G12</f>
        <v>21.900000000000006</v>
      </c>
      <c r="H15" s="8">
        <f>H10-H12</f>
        <v>22.200000000000017</v>
      </c>
      <c r="I15" s="8"/>
      <c r="J15" s="8">
        <f>J10-J12</f>
        <v>16.300000000000011</v>
      </c>
      <c r="K15" s="8">
        <f>K10-K12</f>
        <v>18.947499999999991</v>
      </c>
    </row>
    <row r="18" spans="1:11" x14ac:dyDescent="0.3">
      <c r="A18" s="2" t="s">
        <v>12</v>
      </c>
      <c r="G18" s="31">
        <v>216.7</v>
      </c>
      <c r="H18" s="31">
        <v>215</v>
      </c>
      <c r="I18" s="31"/>
      <c r="J18" s="31">
        <v>129.5</v>
      </c>
      <c r="K18" s="11">
        <v>161.66</v>
      </c>
    </row>
    <row r="19" spans="1:11" x14ac:dyDescent="0.3">
      <c r="A19" s="4" t="s">
        <v>0</v>
      </c>
      <c r="B19" s="23"/>
      <c r="C19" s="23"/>
      <c r="D19" s="23"/>
      <c r="E19" s="23"/>
      <c r="G19" s="31">
        <v>230.2</v>
      </c>
      <c r="H19" s="31">
        <v>228.4</v>
      </c>
      <c r="I19" s="31"/>
      <c r="J19" s="31">
        <v>139.6</v>
      </c>
      <c r="K19" s="11">
        <v>172.8295</v>
      </c>
    </row>
    <row r="20" spans="1:11" x14ac:dyDescent="0.3">
      <c r="A20" s="4" t="s">
        <v>1</v>
      </c>
      <c r="B20" s="23"/>
      <c r="C20" s="23"/>
      <c r="D20" s="23"/>
      <c r="E20" s="23"/>
      <c r="G20" s="31">
        <v>203.2</v>
      </c>
      <c r="H20" s="31">
        <v>201.7</v>
      </c>
      <c r="I20" s="31"/>
      <c r="J20" s="31">
        <v>119.4</v>
      </c>
      <c r="K20" s="11">
        <v>150.49019999999999</v>
      </c>
    </row>
    <row r="21" spans="1:11" x14ac:dyDescent="0.3">
      <c r="A21" s="4"/>
      <c r="B21" s="23"/>
      <c r="C21" s="23"/>
      <c r="D21" s="23"/>
      <c r="E21" s="23"/>
      <c r="H21" s="5"/>
      <c r="I21" s="2"/>
    </row>
    <row r="22" spans="1:11" x14ac:dyDescent="0.3">
      <c r="A22" s="7" t="s">
        <v>2</v>
      </c>
      <c r="G22" s="8">
        <f>G19-G18</f>
        <v>13.5</v>
      </c>
      <c r="H22" s="8">
        <f>H19-H18</f>
        <v>13.400000000000006</v>
      </c>
      <c r="I22" s="8"/>
      <c r="J22" s="8">
        <f>J19-J18</f>
        <v>10.099999999999994</v>
      </c>
      <c r="K22" s="8">
        <f>K19-K18</f>
        <v>11.169499999999999</v>
      </c>
    </row>
    <row r="23" spans="1:11" x14ac:dyDescent="0.3">
      <c r="A23" s="4" t="s">
        <v>2</v>
      </c>
      <c r="G23" s="8">
        <f>G18-G20</f>
        <v>13.5</v>
      </c>
      <c r="H23" s="8">
        <f>H18-H20</f>
        <v>13.300000000000011</v>
      </c>
      <c r="I23" s="8"/>
      <c r="J23" s="8">
        <f>J18-J20</f>
        <v>10.099999999999994</v>
      </c>
      <c r="K23" s="8">
        <f>K18-K20</f>
        <v>11.169800000000009</v>
      </c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3E505-29B0-42E3-97C7-E51C0467D985}">
  <dimension ref="A1:F8"/>
  <sheetViews>
    <sheetView tabSelected="1" zoomScale="79" zoomScaleNormal="115" workbookViewId="0">
      <selection activeCell="H15" sqref="H15"/>
    </sheetView>
  </sheetViews>
  <sheetFormatPr defaultRowHeight="14.4" x14ac:dyDescent="0.3"/>
  <cols>
    <col min="1" max="1" width="19" style="1" bestFit="1" customWidth="1"/>
    <col min="2" max="2" width="7.88671875" style="1" customWidth="1"/>
    <col min="3" max="3" width="6.88671875" style="1" customWidth="1"/>
    <col min="4" max="4" width="6.44140625" style="1" customWidth="1"/>
    <col min="5" max="6" width="8.44140625" style="1" customWidth="1"/>
    <col min="7" max="7" width="11" style="1" customWidth="1"/>
    <col min="8" max="8" width="10.44140625" style="1" customWidth="1"/>
    <col min="9" max="9" width="10.5546875" style="1" customWidth="1"/>
    <col min="10" max="10" width="6.88671875" style="1" bestFit="1" customWidth="1"/>
    <col min="11" max="13" width="15.88671875" style="1" bestFit="1" customWidth="1"/>
    <col min="14" max="16384" width="8.88671875" style="1"/>
  </cols>
  <sheetData>
    <row r="1" spans="1:6" x14ac:dyDescent="0.3">
      <c r="A1" s="34">
        <v>2021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x14ac:dyDescent="0.3">
      <c r="A2" s="2" t="s">
        <v>13</v>
      </c>
      <c r="B2" s="32">
        <v>194.5</v>
      </c>
      <c r="C2" s="32">
        <v>193.3</v>
      </c>
      <c r="D2" s="32">
        <v>138.19999999999999</v>
      </c>
      <c r="E2" s="32">
        <v>125</v>
      </c>
      <c r="F2" s="32">
        <v>122.9</v>
      </c>
    </row>
    <row r="3" spans="1:6" x14ac:dyDescent="0.3">
      <c r="A3" s="4" t="s">
        <v>1</v>
      </c>
      <c r="B3" s="32">
        <v>191.2</v>
      </c>
      <c r="C3" s="32">
        <v>192.1</v>
      </c>
      <c r="D3" s="32">
        <v>125.5</v>
      </c>
      <c r="E3" s="32">
        <v>122.8</v>
      </c>
      <c r="F3" s="32">
        <v>119.7</v>
      </c>
    </row>
    <row r="4" spans="1:6" x14ac:dyDescent="0.3">
      <c r="A4" s="4" t="s">
        <v>0</v>
      </c>
      <c r="B4" s="32">
        <v>197.9</v>
      </c>
      <c r="C4" s="32">
        <v>194.5</v>
      </c>
      <c r="D4" s="32">
        <v>151</v>
      </c>
      <c r="E4" s="32">
        <v>127.3</v>
      </c>
      <c r="F4" s="32">
        <v>126.1</v>
      </c>
    </row>
    <row r="5" spans="1:6" x14ac:dyDescent="0.3">
      <c r="B5" s="33"/>
      <c r="C5" s="33"/>
      <c r="E5" s="33"/>
      <c r="F5" s="6"/>
    </row>
    <row r="6" spans="1:6" x14ac:dyDescent="0.3">
      <c r="A6" s="4"/>
      <c r="B6" s="33"/>
      <c r="C6" s="33"/>
      <c r="D6" s="33"/>
      <c r="E6" s="33"/>
      <c r="F6" s="6"/>
    </row>
    <row r="7" spans="1:6" x14ac:dyDescent="0.3">
      <c r="A7" s="7" t="s">
        <v>2</v>
      </c>
      <c r="B7" s="33">
        <f>B2-B3</f>
        <v>3.3000000000000114</v>
      </c>
      <c r="C7" s="33">
        <f>C2-C3</f>
        <v>1.2000000000000171</v>
      </c>
      <c r="D7" s="33">
        <f>D2-D3</f>
        <v>12.699999999999989</v>
      </c>
      <c r="E7" s="33">
        <f>E2-E3</f>
        <v>2.2000000000000028</v>
      </c>
      <c r="F7" s="33">
        <f>F2-F3</f>
        <v>3.2000000000000028</v>
      </c>
    </row>
    <row r="8" spans="1:6" x14ac:dyDescent="0.3">
      <c r="A8" s="4" t="s">
        <v>2</v>
      </c>
      <c r="B8" s="33">
        <f>B4-B2</f>
        <v>3.4000000000000057</v>
      </c>
      <c r="C8" s="33">
        <f>C4-C2</f>
        <v>1.1999999999999886</v>
      </c>
      <c r="D8" s="33">
        <f>D4-D2</f>
        <v>12.800000000000011</v>
      </c>
      <c r="E8" s="33">
        <f>E4-E2</f>
        <v>2.2999999999999972</v>
      </c>
      <c r="F8" s="33">
        <f>F4-F2</f>
        <v>3.1999999999999886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P006b-1</vt:lpstr>
      <vt:lpstr>P006b-2</vt:lpstr>
      <vt:lpstr>P006b-3</vt:lpstr>
      <vt:lpstr>P006b-4</vt:lpstr>
      <vt:lpstr>P006b-5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Zidane Ngandjon</dc:creator>
  <cp:keywords/>
  <dc:description/>
  <cp:lastModifiedBy>Mathilde Urbain</cp:lastModifiedBy>
  <cp:revision/>
  <dcterms:created xsi:type="dcterms:W3CDTF">2024-05-27T12:15:40Z</dcterms:created>
  <dcterms:modified xsi:type="dcterms:W3CDTF">2024-12-13T21:34:36Z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